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14._SECOEM\solventaciones UNO\"/>
    </mc:Choice>
  </mc:AlternateContent>
  <xr:revisionPtr revIDLastSave="0" documentId="13_ncr:1_{282B2703-43DE-4658-8097-C1EF293053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2" i="1" l="1"/>
  <c r="N107" i="1"/>
  <c r="N102" i="1"/>
  <c r="N97" i="1"/>
  <c r="N92" i="1"/>
  <c r="N87" i="1"/>
  <c r="N82" i="1"/>
  <c r="N77" i="1"/>
  <c r="N72" i="1"/>
  <c r="N67" i="1"/>
  <c r="N62" i="1"/>
  <c r="N57" i="1"/>
  <c r="N52" i="1"/>
  <c r="N47" i="1"/>
  <c r="N43" i="1"/>
  <c r="N38" i="1"/>
  <c r="N34" i="1"/>
  <c r="N30" i="1"/>
  <c r="N25" i="1"/>
  <c r="N22" i="1"/>
  <c r="N18" i="1"/>
  <c r="N14" i="1"/>
  <c r="N10" i="1"/>
  <c r="N9" i="1"/>
</calcChain>
</file>

<file path=xl/sharedStrings.xml><?xml version="1.0" encoding="utf-8"?>
<sst xmlns="http://schemas.openxmlformats.org/spreadsheetml/2006/main" count="1294" uniqueCount="295">
  <si>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</si>
  <si>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</si>
  <si>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</si>
  <si>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</si>
  <si>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</si>
  <si>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</si>
  <si>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</si>
  <si>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</si>
  <si>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</si>
  <si>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</si>
  <si>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</si>
  <si>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</si>
  <si>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</si>
  <si>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</si>
  <si>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</si>
  <si>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</si>
  <si>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</si>
  <si>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</si>
  <si>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</si>
  <si>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</si>
  <si>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</si>
  <si>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</si>
  <si>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</si>
  <si>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</si>
  <si>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</si>
  <si>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</si>
  <si>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</si>
  <si>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</si>
  <si>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</si>
  <si>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</si>
  <si>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</si>
  <si>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</si>
  <si>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</si>
  <si>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</si>
  <si>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</si>
  <si>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</si>
  <si>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</si>
  <si>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</si>
  <si>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</si>
  <si>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</si>
  <si>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</si>
  <si>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</si>
  <si>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</si>
  <si>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</si>
  <si>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</si>
  <si>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</si>
  <si>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</si>
  <si>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</si>
  <si>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</si>
  <si>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</si>
  <si>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</si>
  <si>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</si>
  <si>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</si>
  <si>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Ciudadanos que presentan denuncias por actos de corrupción, en contra de servidores públicos ante la Secretaría de Contraloría</t>
  </si>
  <si>
    <t>Eficacia</t>
  </si>
  <si>
    <t>Porcentaje</t>
  </si>
  <si>
    <t>Sexenal</t>
  </si>
  <si>
    <t>Las Dependencias y Entidades Estatales, se apegan en su actuar a la legislación, procesos  y procedimientos establecidos en el Poder Ejecutivo del Estado de Michoacán..</t>
  </si>
  <si>
    <t>Porcentaje de Mejora en el desempeño de la administración</t>
  </si>
  <si>
    <t>Evalúa el apego a legislación, procesos y procedimientos en la administración estatal; redundando en la mejora en el desempeño institucional.</t>
  </si>
  <si>
    <t>Anual</t>
  </si>
  <si>
    <t>Procesos Administrativos de Vigilacia, Evaluación y Control de la Gestión Pública Realizados</t>
  </si>
  <si>
    <t>Semestral</t>
  </si>
  <si>
    <t>Coordinar los informes sobre el avance de los programas y objetivos presentados</t>
  </si>
  <si>
    <t>Porcentaje de Metas cumplidas de politicas publicas conforme a lo programado</t>
  </si>
  <si>
    <t>Evalúa el cumplimiento de metas por la unidades responsables conforme a lo programado</t>
  </si>
  <si>
    <t>Trimestral</t>
  </si>
  <si>
    <t>Porcentaje de diseño de políticas públicas necesarias en la actualización de la administración estatal.</t>
  </si>
  <si>
    <t>Mide el avance en el diseño de políticas públicas necesarias en la actualización de la administración estatal</t>
  </si>
  <si>
    <t>Dar asesoría a  representantes de dependencias de los tres órdenes de gobierno y ciudadanos que la soliciten, con relación al ejercicio adecuado de las funciones de los servidores públicos.</t>
  </si>
  <si>
    <t>Porcentaje de asesorías brindadas</t>
  </si>
  <si>
    <t>Gestión Administrativa Eficiente para el Funcionamiento de la Contraloría realizadas</t>
  </si>
  <si>
    <t>Porcentaje de acciones a realizar</t>
  </si>
  <si>
    <t>Eficiencia en la gestión Administrativa</t>
  </si>
  <si>
    <t>Administración de los Recursos Humanos, en apego a la normatividad aplicable.</t>
  </si>
  <si>
    <t>Porcentaje de  acciones necesarias para el desarrollo de las funciones sustantivas y adjetivas de la Institución, en apego a la normatividad aplicable.</t>
  </si>
  <si>
    <t>Mide la eficiencia en la administración de los Recursos Humanos.</t>
  </si>
  <si>
    <t>Ejecución, control y registro del presupuesto autorizado, de acuerdo a las necesidades de las acciones y a la disponibilidad del mismo.</t>
  </si>
  <si>
    <t>Porcentaje de documentos de afectación presupuestaria generados</t>
  </si>
  <si>
    <t>Administración de los Recursos Materiales, en apego a la normatividad aplicable.</t>
  </si>
  <si>
    <t>Porcentaje de adquisiciones diversas de materiales y suministros.</t>
  </si>
  <si>
    <t>Cumplimiento de metas por parte de las direcciones adscritas a la subsecretaría</t>
  </si>
  <si>
    <t>Realizar reuniones de trabajo por parte de la Subsecretaría, en el marco de sus atribuciones</t>
  </si>
  <si>
    <t>Dar seguimiento al avance en materia de evaluación del desempeño</t>
  </si>
  <si>
    <t>Informe de la supervisión y vigilancia de la gestión de la DAG y la DNEGP</t>
  </si>
  <si>
    <t>Supervición y vigilancia de la gestión pública de la Dirección de Auditoría Gubernamental (DAG)</t>
  </si>
  <si>
    <t>Supervición y vigilancia de la gestión pública de la Dirección de Normatividad y Evaluación de la Gestión Pública (DNEGP)</t>
  </si>
  <si>
    <t>Actualización normativa alcanzada</t>
  </si>
  <si>
    <t>Revisar desde la óptica organizacional, los proyectos de disposiciones normativas que presenten las dependencias y entidades</t>
  </si>
  <si>
    <t>Porcentaje de documentos revisados de disposición normativa</t>
  </si>
  <si>
    <t>Medir el cumplimiento en la revisión de documentos normativos remitidos a ésta Dirección</t>
  </si>
  <si>
    <t>Emitir la opinión técnica del análisis orgánico funcional de las propuestas de configuración o reestructuración orgánica que presenten las dependencias y entidades.</t>
  </si>
  <si>
    <t>Porcentaje de opiniones técnicas emitidas a las dependencias y entidades.</t>
  </si>
  <si>
    <t>Medir el cumplimiento en la elaboración de opiniones técnicas que avalen o declinen las reestructuras orgánicas</t>
  </si>
  <si>
    <t>Analizar y revisar, desde la óptica organizacional, los manuales de procedimientos que presenten las dependencias y entidades</t>
  </si>
  <si>
    <t>Porcentaje de manuales de procedimientos analizados</t>
  </si>
  <si>
    <t>Medir el cumplimiento en la revisión de manuales de procedimientos remitidos a ésta Dirección</t>
  </si>
  <si>
    <t>Remitir a la Consejería Jurídica los reglamentos interiores, manuales de organización y otros documentos normativos de las dependencias y entidades</t>
  </si>
  <si>
    <t>Porcentaje de documentos normativos remitidos a Consejería Jurídica</t>
  </si>
  <si>
    <t>Garantizar la vinculación con la Consejería Jurídica para dar certeza jurídica a los documentos normativos revisados</t>
  </si>
  <si>
    <t>Procesos de supervisión de cumplimiento de  Obligaciones de  Transparencia y Acceso a la Información Pública de los sujetos obligados realizados</t>
  </si>
  <si>
    <t>Conocer el cumplimiento en materia de transparencia, acceso a la información y protección de datos personales por parte de los sujetos obligados del Poder Ejecutivo</t>
  </si>
  <si>
    <t>Capacitar a los  servidores públicos de los sujetos obligados del poder ejecutivo en los derechos de acceso a la información pública y protección de datos personales</t>
  </si>
  <si>
    <t>Porcentaje  de servidores públicos capacitados en materia de transparencia</t>
  </si>
  <si>
    <t>Conocer el número de personas capacitadas en materia de acceso a la información pública y protección de datos.</t>
  </si>
  <si>
    <t>Asesorar y dar seguimiento para la atención a las solicitudes de información pública y protección de datos personales,  recursos de revisión, denuncias y  resoluciones.</t>
  </si>
  <si>
    <t>Porcentaje de asesorías de solicitudes de información,  solicitudes de protección de datos personales y medios de impugnación</t>
  </si>
  <si>
    <t>Supservisar el cumplimiento en la atención a las solicitudes de acceso a la información y protección de datos personales y medios de impugnación.</t>
  </si>
  <si>
    <t>Recibir, revisar y publicar los formatos de  obligaciones de transparencia.</t>
  </si>
  <si>
    <t>Porcentaje de publicación de información de obligaciones de transparencia</t>
  </si>
  <si>
    <t>Conocer el cumplimiento de de los sujetos obligados en la publicación de sus formatos de obligaciones de transparencia.</t>
  </si>
  <si>
    <t>Vigilancia, control y evaluación de la gestión del gasto público e inversión.</t>
  </si>
  <si>
    <t>Mide el avance en la realización de actividades programadas</t>
  </si>
  <si>
    <t>Practicar acciones de Auditorías, Revisiones, Visitas de Inspección y Supervisiones Físicas</t>
  </si>
  <si>
    <t>Mide el avance en la realización de acciones de auditorías programadas</t>
  </si>
  <si>
    <t>Emitir por escrito recomendaciones relevantes a las dependencias y entidades, que representen acciones preventivas fundadas y/o motivadas, derivadas de análisis a la información que generan las mismas.</t>
  </si>
  <si>
    <t>Porcentaje de Recomendaciones emitidas debidamente formalizadas</t>
  </si>
  <si>
    <t>Mide el avance en la emisión de recomendaciones programadas</t>
  </si>
  <si>
    <t>Intervención  en actos de entrega recepción por relevos Institucionales; por extinción o reestructuración de las Dependencias o entidades, o transferencia de recursos entre éstas, asi como participar en Licitaciones y Sesiones de Gobierno</t>
  </si>
  <si>
    <t>Porcentaje de intervenciones efectivamente realizadas</t>
  </si>
  <si>
    <t>Mide la participación en intervenciones solicitadas, de acuerdo a las programadas.</t>
  </si>
  <si>
    <t>Supervisión del cumplimiento de las Declaraciones Patrimoniales presentadas</t>
  </si>
  <si>
    <t>Oportuna expedición y entrega de Certificados de No Inhabilitación a los solicitantes.</t>
  </si>
  <si>
    <t>Porcentaje de Certificados de No Inhabilitación expedidos y entregados a los solicitantes.</t>
  </si>
  <si>
    <t>Medir el número y porcentaje de Certificados de No Inhabilitación solicitados por los sujetos versus los Certificados expedidos.</t>
  </si>
  <si>
    <t>Oportuna presentación de Declaración de Situación Patrimonial  y de Intereses y constancia de declaración fiscal por parte de los sujetos obligados.</t>
  </si>
  <si>
    <t>Porcentaje de Declaraciones presentadas en tiempo y forma versus el total de Declaraciones que presentan los sujetos obligados.</t>
  </si>
  <si>
    <t>Medir el nivel de cumplimiento en la presentación de la Declaración de Situación Patrimonial y de Intereses en el periodo correspondiente de acuerdo al padrón de sujetos obligados a presentarla.</t>
  </si>
  <si>
    <t>Capacitación  y asesoría respecto de la normatividad a las dependencias y entidades publicas para el mejor aprovechamiento de los recursos financieros, humanos y materiales.</t>
  </si>
  <si>
    <t>Porcentaje de capacitaciones impartidas a los Servidores Públicos</t>
  </si>
  <si>
    <t>Impartir capacitacones a los Servidores Públicos en el desempeño de sus funciones con la finalidad de disminuir las Faltas Administrativas en que puedan incurrir.</t>
  </si>
  <si>
    <t>Evaluación de los objetivos y metas de la Gestión Gubernamental.</t>
  </si>
  <si>
    <t>Porcentaje de evaluaciones realizadas a la Gestión Gubernamental.</t>
  </si>
  <si>
    <t>Medir la eficacia de las metas y objetivos de la Gestión Gubernamental a través de los informes de las diferentes unidades administrativas de la Secretaría de Contraloría.</t>
  </si>
  <si>
    <t>Apoyar en la coordinación y comunicación de los Órganos Internos de Control, de acuerdo a los planes de trabajo, políticas, criterios y estrategias de operación, encuadradas en las acciones de prevención, vigilancia y en la aplicación de las mejores prácticas, en la atención de los asuntos de su  competencia para fortalecer las  atribuciones de los Órganos Internos de Control.</t>
  </si>
  <si>
    <t>Porcentaje de coordinaciones y comunicaciones de los Órganos Internos de Control.</t>
  </si>
  <si>
    <t>Coordinar y comunicar a los Órganos Internos de Control, los planes de trabajo, políticas, criterios y estrategias de operación, encuadradas en las acciones de prevención, vigilancia y en la aplicación de las mejores prácticas, en la atención de los asunt</t>
  </si>
  <si>
    <t>Integrar, conjuntamente con la información proporcionada por los titulares de los Órganos Internos de Control, el registro y control estadístico de toda la información derivada o emitida en ejercicio de las funciones y competencias, así como para contestación de las diversas entidades.</t>
  </si>
  <si>
    <t>Porcentaje de informes proporcionados por los  Titulares de los Órganos Internos de Control.</t>
  </si>
  <si>
    <t>Integrar, conjuntamente con los titulares de los Órganos Internos de Control, el registro y control estadístico de toda la información derivada o emitida en ejercicio de las funciones y competencias.</t>
  </si>
  <si>
    <t>Porcentaje de encomiendas en ejercicio de las funciones y competencias</t>
  </si>
  <si>
    <t>Revisa, propone y elabora proyectos de instrumentos jurídicos competentes y acciones de mejora continua, seguimiento y control que apoyen directamente al cumplimiento de las atribuciones y facultades de los Órganos Internos de Control.</t>
  </si>
  <si>
    <t>PLATAFORMAS TECNOLÓGICAS  Y SERVICIOS DIGITALES DE CONTRALORÍA ACTUALIZADOS</t>
  </si>
  <si>
    <t>Servicio, soporte técnico y mantenimientos implementados</t>
  </si>
  <si>
    <t>Porcentaje de servicios realizados</t>
  </si>
  <si>
    <t>Mide incidencias de  soporte técnico y mantenimientos implementados</t>
  </si>
  <si>
    <t>Sistemas Informáticos y nuevos módulos implementados</t>
  </si>
  <si>
    <t>Porcentajes de Sistemas Informáticos y nuevos módulos Implementados</t>
  </si>
  <si>
    <t>Mide el porcentaje de Sistemas Informáticos y nuevos módulos Implementados</t>
  </si>
  <si>
    <t>Capacitaciones brindadas</t>
  </si>
  <si>
    <t>Porcentaje de capacitaciones realizadas</t>
  </si>
  <si>
    <t>Mide el porcentaje de Capacitaciones realizadas por la Dirección de Imformática.</t>
  </si>
  <si>
    <t>Diagnósticos realizados</t>
  </si>
  <si>
    <t>Porcentaje de diagnósticos realizados</t>
  </si>
  <si>
    <t>Procesos Administrativos de Vigilacia y Control de la Gestión Pública Realizados</t>
  </si>
  <si>
    <t>Porcentaje de Procesos Administrativos realizados</t>
  </si>
  <si>
    <t>Coordinar las acciones de investigación de presuntas faltas administrativas</t>
  </si>
  <si>
    <t>Coordinar las acciones de substanciación de procedimientos de responsabilidad administrativa</t>
  </si>
  <si>
    <t>Coordinar las acciones de resolución y medios de impugnación derivados de los procedimientos de responsabilidad administrativa</t>
  </si>
  <si>
    <t>Prevenir acciones u omisiones contrarios a la norma</t>
  </si>
  <si>
    <t>Porcentaje de acciones preventivas orientadas a la mejora de la gestión pública</t>
  </si>
  <si>
    <t>Coordinación y promoción de la Participación Social y Ciudadana</t>
  </si>
  <si>
    <t>Porcentaje de actividades de promoción de Participación Social y Ciudadana</t>
  </si>
  <si>
    <t>Realización de capacitación de promoción de la Participación Social y Ciudadana</t>
  </si>
  <si>
    <t>Porcentaje de Reuniones realizadas</t>
  </si>
  <si>
    <t>Llevar el Seguimiento de la Participación Social y Ciudadana</t>
  </si>
  <si>
    <t>Porcentaje de acciones de seguimiento  realizadas</t>
  </si>
  <si>
    <t>Atención</t>
  </si>
  <si>
    <t>01 Oficina del Secretario</t>
  </si>
  <si>
    <t>08 Delegación Administrativa</t>
  </si>
  <si>
    <t>09 Subsecretaría de la Función Pública</t>
  </si>
  <si>
    <t>10 Subsecretaría de Auditoría y Normatividad de la Gestión Pública</t>
  </si>
  <si>
    <t>11 Dirección de Desarrollo Organizacional</t>
  </si>
  <si>
    <t>12 Dirección de Transparencia y Acceso a la Información Pública</t>
  </si>
  <si>
    <t>13 Dirección de Auditoría Gubernamental</t>
  </si>
  <si>
    <t>14 Dirección de Normatividad y Evaluación de la Gestión Pública</t>
  </si>
  <si>
    <t>15 Unidad de Apoyo a Órganos Internos de Control</t>
  </si>
  <si>
    <t>16 Dirección de Informática</t>
  </si>
  <si>
    <t>17 Órgano Interno de Control A</t>
  </si>
  <si>
    <t>18 Órgano Interno de Control B</t>
  </si>
  <si>
    <t>19 Órgano Interno de Control C</t>
  </si>
  <si>
    <t>20 Órgano Interno de Control D</t>
  </si>
  <si>
    <t>21 Órgano Interno de Control E</t>
  </si>
  <si>
    <t>22 Órgano Interno de Control F</t>
  </si>
  <si>
    <t>23 Órgano Interno de Control G</t>
  </si>
  <si>
    <t>24 Órgano Interno de Control H</t>
  </si>
  <si>
    <t>25 Órgano Interno de Control I</t>
  </si>
  <si>
    <t>26 Órgano Interno de Control J</t>
  </si>
  <si>
    <t>27 Órgano Interno de Control K</t>
  </si>
  <si>
    <t>28 Órgano Interno de Control L</t>
  </si>
  <si>
    <t>29 Dirección de Ciudadanización y Contraloría Social</t>
  </si>
  <si>
    <t>Sin metas ajustadas</t>
  </si>
  <si>
    <t>informes mensuales del Progrma Operativo Anual</t>
  </si>
  <si>
    <t>Informe en el cual se da seguimiento al cumplimiento de las metas de las Direcciones adscritas a la Subsecretaría</t>
  </si>
  <si>
    <t>Apoyar en la coordinación y comunicación de los Órganos Internos de Control, de acuerdo a los planes de trabajo, políticas, criterios y estrategias de operación, encuadradas en las acciones de prevención, vigilancia y en la aplicación de las mejores prácticas.</t>
  </si>
  <si>
    <t>Sin Nota</t>
  </si>
  <si>
    <t>Informes mensuales del Progrma Operativo Anual</t>
  </si>
  <si>
    <t xml:space="preserve"> Diseñar políticas, estrategias y mecanismos para la mejora de la gestión</t>
  </si>
  <si>
    <t>Mide el porcentaje
de denuncias
recibidas, en
referencias con el
número de
denuncias
atendidas</t>
  </si>
  <si>
    <t>A=(B/C)*100 
Donde: B= Total de denuncias
recibidas C= Total de
denucnias atendidas.</t>
  </si>
  <si>
    <t>A=(B/C)*100
Donde: A= Actividades realizadas que combaten la corrupción
B=  acciones de supervición realizadas dentro de las instituciones de la administración pública estatal
C=  acciones de supervición programadas dentro de las instituciones de la administración pública estatal</t>
  </si>
  <si>
    <t>Porcentaje de avance en
indicadore s
estrategicos</t>
  </si>
  <si>
    <t>Mide el total de los indicadores estrategicos realizados por la unidades administrativas en contraste con lo programado..</t>
  </si>
  <si>
    <t>A=(B/C)*100 
Donde: B= Avance porcentual de Indicadores estratégicos
C= Total de indicadores estratégicos a los que el ente público contribuye</t>
  </si>
  <si>
    <t>A=(B/C)*100 
Donde: B= acciones
realizadas C=
acciones
programadas</t>
  </si>
  <si>
    <t>A=(B/C)*100 
Donde: B=Diseño o
actualizacion de
politicas públicas C=
Diseño de Políticas
públicas programadas</t>
  </si>
  <si>
    <t>Mide el porcentaje de asesorías brindadas , conforme al total de asesorias soiicitadas</t>
  </si>
  <si>
    <t>A=(B/C)*100 
Donde: B=Porcentaje de
Asesorias realizadas
C= Porcentaje de
Asesorias solicitadas</t>
  </si>
  <si>
    <t>A=(B/C)*100 
Donde: B= Acciones
Realizadas
C= Acciones
Programadas</t>
  </si>
  <si>
    <t>A=(B/C)*100 
Donde: B= Acciones
Realizadas
C= Acciones
Programadas"</t>
  </si>
  <si>
    <t>Medición de
documentos de
afectación
presupuestaria e
informes.</t>
  </si>
  <si>
    <t>Porcentaje de
adquisicio nes
diversas de materiales y
suministros.</t>
  </si>
  <si>
    <t>Mide el porcentaje
de avance entre la
cantidad de
actividades
realizadas, en
comparación de
las programadas</t>
  </si>
  <si>
    <t>A=(B/C)*100 
Donde: A=Porcentaje total de
avance. B=Total de
informes presentados.
C=Total de reuniones
programadas. D=Total
de reportes de
evaluación del
desempeño
realizados. E= Total
de actividades
programadas.</t>
  </si>
  <si>
    <t>Porcentaje del cumplimiento de los
avances de las
actividades de las
direcciones</t>
  </si>
  <si>
    <t>Mide el cumplimiento en la entrega de reportes de las actividades
sustantivas</t>
  </si>
  <si>
    <t>A=(B/C)*100 
Donde: A=Porcentaje de
cumplimiento de
entrega de reporte.
B=Reporte entregado.
C= Reporte
programado</t>
  </si>
  <si>
    <t>Mide el
cumplimiento de
solicitudes
atendidas con
respecto a las
actividades
solicitadas por las
Dependencias y
Entidades,
referentes al
marcno normativo
correspondiente.</t>
  </si>
  <si>
    <t>A=(B/C)*100 
Donde: A=Porcentaje de
solicitudes
debidamente
atendidas. B=
Porcentaje de
solicitudes recibidas.
C= porcentajes de
solicitudes atendidas</t>
  </si>
  <si>
    <t>Mide el cumplimiento en la presentación de
informes de avance en
instrumentos de
evaluación del
desempeño</t>
  </si>
  <si>
    <t>A=(B/C)*100 
Donde: A=Porcentaje de
reportes de avance
realizados.
B=Reportes de
avance realizados. C=
Reportes de avance
programados</t>
  </si>
  <si>
    <t>Mide el avance en
la realización de
actividades
programadas</t>
  </si>
  <si>
    <t>A=(B/C)*100
Donde: A=Porcentaje de
actividades de
supervisión y
vigilancia aplicadas
B=Número de
actividades de
supervisión y
vigilancia
efectivamente
concluida
C=Número de
actividades de
supervisión y
vigilancia
programadas"</t>
  </si>
  <si>
    <t>Mide el avance en
la realización de
acciones de
supervisiones
programadas</t>
  </si>
  <si>
    <t>A=Porcentaje de
cumplimiento
B=Total de
actividades realizadas
C=Total de
actividades</t>
  </si>
  <si>
    <t>A=(B/C)*100 
Donde: A=Porcentaje de
cumplimiento
B=Total de
actividades realizadas
C=Total de
actividades
programadas"</t>
  </si>
  <si>
    <t>Documentos
normativos
validados</t>
  </si>
  <si>
    <t>A=(B/C)*100 
Donde: A= Documentos
normativos públicados
B= Documentos
normarivos solicitados
C= Documentos
normativos validados</t>
  </si>
  <si>
    <t>A=(B/C)*100 
Donde: A=Porcentaje de documentos normativos revisados. B= Número de documentos revisados. C= Número de documentos recibidos.</t>
  </si>
  <si>
    <t>A=(B/C)*100 
Donde: A= Porcentaje de opiniones técnicas emitidas. B= Opiniones técnicas emitidas. C= Opiniones ténicas solicitadas</t>
  </si>
  <si>
    <t>A=(B/C)*100 
Donde: A= Porcentaje de manuales de procedimientos analizados B= Manuales de procedimientos analizados. C=Manuales de procedimientos programados</t>
  </si>
  <si>
    <t>A=(B/C)*100 
Donde: "A: Porcentaje de documentos normativos normativos remitidos a la Consejería Jurídica
B: número de documentos remitidos.
C: número de documentos programados para su remisión."</t>
  </si>
  <si>
    <t>Promedio de cumplimiento en materia de transparencia, acceso a la información y protección de datos personales por parte de los sujetos obligados del Poder Ejecutivo</t>
  </si>
  <si>
    <t>A=(B+C+D)/3*100 
Donde: 
B=(Capacitaciones)
C= (Asesorías)
D= (Difusión)"</t>
  </si>
  <si>
    <t>A=(B/C)*100 
Donde: B= (Servidores
públicos capacitados
realizado )
C= ( Servidores
públicos capacitados
programados )"</t>
  </si>
  <si>
    <t>A=(B/C)*100 
Donde: B= ( Asesorías en
materia de
transparencia
realizadas )
C= (Asesorías en
materia de
transparencia
programados )"</t>
  </si>
  <si>
    <t>A=(B/C)*100 
Donde: B= (Revisión y
publicación de
Obligaciones de
Transparencia
Realizada)
C= (Revisión y
publicación de
Obligaciones de
Transparencia
programadas)"</t>
  </si>
  <si>
    <t>A=(B/C)*100 
Donde: A=Porcentaje de
Acciones de
Auditorías Concluidas
B=Número de
Acciones de
Auditorías
Efectivamente
Concluidas
C=Número de
Acciones de
Auditorías
Programadas"</t>
  </si>
  <si>
    <t>Porcentaje de acciones de Auditorías concluidas</t>
  </si>
  <si>
    <t>A=(B/C)*100 
Donde:A=Porcentaje de Acciones de Auditorías Concluidas
B=Número de Acciones de Auditorías Efectivamente Concluidas C=Número de Acciones de Auditorías Programadas"</t>
  </si>
  <si>
    <t>A=(B/C)*100 
Donde: A=Porcentaje de
Recomendaciones
Formalizadas
B=Número de
Recomendaciones
efectivamente
formalizadas
C=Número de
Recomendaciones
Programadas"</t>
  </si>
  <si>
    <t>A=(B/C)*100 
Donde: A=Porcentaje de
Intervenciones
efectivamente
realizadas
B=Número de
Intervenciones
Efectivamente
Realizadas
C=Número de
Intervenciones
Programadas"</t>
  </si>
  <si>
    <t>A=(B/C)*100 
Donde: A=Porcentaje de cumplimiento
B=Total de
actividades realizadas
C=Total de
actividades
programadas"</t>
  </si>
  <si>
    <t>A=(B/C)*100 
Donde: A=Porcentaje de
cumplimiento
B=Total de
certificados expedidos
C=Total de
certificados
entregados"</t>
  </si>
  <si>
    <t>A=(B/C)*100 
Donde: A=Porcentaje de
cumplimiento
B=Total de
declaraciones
presentadas
C=Total de
declaraciones
programadas"</t>
  </si>
  <si>
    <t>A=(B/C)*100 
Donde: A=Porcentaje de
cumplimiento
B=Total de
capacitaciones y
asesorías realizadas
C=Total de
capacitaciones y
asesorías
programadas"</t>
  </si>
  <si>
    <t>A=(B/C)*100 
Donde: A=Porcentaje de
cumplimiento
B=Total de
evaluaciones
realizadas
C=Total de
evaluaciones
programadas"</t>
  </si>
  <si>
    <t>A=(B/C)*100 
Donde: A=(B/C)*100
Donde:
B= (Coordinaciones
realizadas)
C= (Coordinaciones
Programadas)"</t>
  </si>
  <si>
    <t>A=(B/C)*100 
Donde: A=(B/C)*100
Donde:
B= (coordinaciones y
comunicaciones
realizadas)
C= (coordinaciones y
comunicaciones
programadas)"</t>
  </si>
  <si>
    <t>Integrar conjuntamente con los titulares de los Órganos Internos de Control, el registro y control estadístico de toda la información derivada o emitida en ejercicio de las funciones y competencias.</t>
  </si>
  <si>
    <t>A=(B/C)*100 
Donde: A=(B/C)*100
Donde:
B= (informes
realizados)
C= (informes
programados)"</t>
  </si>
  <si>
    <t>A=(B/C)*100 
Donde: A=(B/C)*100
Donde:
B= (encomiendas
realizadas)
C= (encomiendas
programadas)"</t>
  </si>
  <si>
    <t>A=(B+C+D+E)/4*100
Donde: 
B= (Porcentaje de
servicios realizados)
C= (Porcentaje de
Sistemas Informáticos
y nuevos módulos)
D= (Porcentaje de
capacitaciones
realizadas)
E= (Porcentaje de
diagnósticos
realizados)"</t>
  </si>
  <si>
    <t>A=(B/C)*100 
Donde: B= (servicios de
soporte técnico
realizados + servicio
de mantenimiento
realizados)
C= (Total de realizados=
(servicios de soporte técnico realizados +
servicio demantenimiento
realizados/Total de Servici
os solicitados)*100"</t>
  </si>
  <si>
    <t>A=(B/C)*100 
Donde: B= (Sistemas
inforáticos + Nuevos
módulos
implementados)
C= (Total de Sistemas
y nuevos módulos
solicitados)</t>
  </si>
  <si>
    <t>A=(B/C)*100 
Donde:B= (Capacitaciones
realizadas)
C= (Capacitaciones
solitadas)"</t>
  </si>
  <si>
    <t>Mide el porcentaje de diagnósticos realizados a la Infrastructura de servicios tecnológicos y equipamiento de la Secretaría de Contraloría</t>
  </si>
  <si>
    <t>A=(B/C)*100 
Donde:  B= (Total de
diagnósticos
realizados)
C= (Total de
diagnósticos
solcitados)</t>
  </si>
  <si>
    <t>Mide el avance de las actividades de Vigilacia y Control de la Gestión Pública realizados</t>
  </si>
  <si>
    <t>A=(B/C)*100 
Donde: B= porcentaje
procesos
administrativos
realizados
C=porcentaje de
procesos
administrativos
programados"</t>
  </si>
  <si>
    <t>A=(B/C)*100 
Donde: B= porcentaje de
acciones preventivas
realizadas
C=porcentaje de
acciones preventivas
programadas"</t>
  </si>
  <si>
    <t>A=(B/C)*100 
Donde: B= porcentaje de
acciones de
investigación
realizadas
C= porcentaje de
acciones de
investigación
programadas"</t>
  </si>
  <si>
    <t>A=(B/C)*100 
Donde: B= acciones de
substanciación
realizadas
C= acciones de
substanciación
programadas"</t>
  </si>
  <si>
    <t>A=(B/C)*100 
Donde: B=porcentaje de
acciones de
resolución realizadas
C= porcentaje de
acciones de
resolución
programadas"</t>
  </si>
  <si>
    <t>A=(B/C)*100 
Donde: B= Actividades de
promoción de
Participación Social y
Ciudadana
Realizadas
C= Actividades de
promoción de
Participación Social y
Ciudadana
Programadas"</t>
  </si>
  <si>
    <t>A=(B/C)*100 
Donde: B=Actividades de
Capacitaciòn
Realizadas
C= Actividades de
Capacitaciòn
Programadas"</t>
  </si>
  <si>
    <t>A=(B/C)*100 
Donde: B= Actividades de
Seguimiento
Realizadas
C= Actividades de
Seguimiento
Programadas"</t>
  </si>
  <si>
    <t>Mide el avance de las solicitudes de información realizadas,por la cual la ciudadaía se orienta</t>
  </si>
  <si>
    <t>A=(B/C)*100 
Donde: B=Actividades de
Atenciòn Realizadas C= Actividades de
Atenciòn
Programadas"</t>
  </si>
  <si>
    <t>Porcentaje de población
que denunció actos de
corrupción</t>
  </si>
  <si>
    <t>Porcentaje de avance en el
cumplimiento de metas de
las Direcciones</t>
  </si>
  <si>
    <t>Porcentaje de solicitudes
atendidas a las Dependencias y entidades</t>
  </si>
  <si>
    <t>Porcentaje de reportes de avance en materia de
evaluación del desempeño</t>
  </si>
  <si>
    <t>Porcentaje de avance en la
supervisión y vigilancia</t>
  </si>
  <si>
    <t>Porcentaje de avance de las
actividades programadas</t>
  </si>
  <si>
    <t>Porcentaje de avance de las
actividades programadas de la Dirección de Normatividad y Evaluación
de la Gestión Pública para su debido cumplimiento.</t>
  </si>
  <si>
    <t>Mide el porcentaje de documentos normativos
recepcionados, en contraparte con los
documentos normativos
validados.</t>
  </si>
  <si>
    <t>Porcentaje de auditorias,
entregas recepción y licitaciones realizadas</t>
  </si>
  <si>
    <t>Porcentaje del seguimiento de
supervisión de las
obligaciones a traves
de, capacitaciones,
declaraciones
patrimoniales y
evaluaciónes.</t>
  </si>
  <si>
    <t>Medir el nivel de cumplimiento de obligaciones por parte de los servidores públicos.</t>
  </si>
  <si>
    <t>Porcentaje de coordinaciones,
análisis, informes, supervisio
nes y verificacionesderivados
de los asuntos inherentes a los Órganos Internos
de Control.</t>
  </si>
  <si>
    <t>Coordinar y comunicar a los Órganos Internos de Control, los planes de trabajo,
políticas, criterios y estrategias de operación, encuadradas en las acciones de
prevención, vigilancia y en la aplicación de las mejores prácticas, en la atención de
los asuntos.</t>
  </si>
  <si>
    <t>Porcentaje de acciones enfocadas a la reforma digital de la Dependencia</t>
  </si>
  <si>
    <t>Mide el porcentaje integral de las actividades realizados por la Dirección de
Informática para da atención a las distintas áreas de la Secretaría de Contraloría, así
como a la ciudadanía.</t>
  </si>
  <si>
    <t>Porcentaje de acciones de investigaciones por presuntas
faltas administrativas</t>
  </si>
  <si>
    <t>Coordinar las acciones de investigación de
presuntas faltas administrativas</t>
  </si>
  <si>
    <t>Porcentaje de acciones de substanciación de procedimientos de responsabilidad
administrativa</t>
  </si>
  <si>
    <t>Coordinar las acciones de substanciación de procedimientos de responsabilidad
administrativa</t>
  </si>
  <si>
    <t>Porcentaje de acciones de resolución y medios de impugnación derivados de los procedimientos de responsabilidad
administrativa</t>
  </si>
  <si>
    <t>Coordinar las acciones de resolución y medios de impugnación derivados de los
procedimientos de responsabilidad administrativa</t>
  </si>
  <si>
    <t>Coordinar las acciones de resolución y medios de impugnación derivados de los
procedimientos de responsabilidad administrativa+E52:G58</t>
  </si>
  <si>
    <t>Mide el avance en la realización de actividades de promoción de la Participación Social y Ciudadana
programadas. Y contribuye al fortalecimiento de la transparencia, la inclusio¿ón y cohesión social así como fortalece el vínculo en tre el gobierno y la ciudadanía.</t>
  </si>
  <si>
    <t>Mide el avance en la realización de Reuniones de Capacitación de Participación Social y Ciudadana. Esta medición aporta la
efectividad de la capacitación y genera beneficios que fortalecen la participación
activa de la ciudadanía, ya que está esta informa</t>
  </si>
  <si>
    <t>Mide el avance de las acciones de seguimiento realizadas en materia de
Participación Social y Ciudadana y nos
propociona una visión transparente de
como las acciones se traducen en resultados tangibles, demostrando un
compromiso con la transparencia</t>
  </si>
  <si>
    <t>Porcentaje de solicitudes de información como realizar sus tramites y servicios del
poder ejecutivo, además es una herramienta util
para quejas y denuncias de la
ciudadanía.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</si>
</sst>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0" fillId="0" borderId="1" xfId="0" applyBorder="1"/>
    <xf numFmtId="0" fontId="4" fillId="4" borderId="1" xfId="0" applyFont="1" applyFill="1" applyBorder="1" applyAlignment="1">
      <alignment horizontal="left" vertical="center"/>
    </xf>
    <xf numFmtId="0" fontId="0" fillId="4" borderId="3" xfId="0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2" fillId="3" borderId="1" xfId="0" applyFont="1" applyFill="1" applyBorder="1"/>
    <xf numFmtId="0" fontId="2" fillId="0" borderId="1" xfId="0" applyFont="1" applyBorder="1"/>
    <xf numFmtId="0" fontId="0" fillId="0" borderId="1" xfId="0" applyBorder="1" applyAlignment="1"/>
    <xf numFmtId="0" fontId="0" fillId="0" borderId="2" xfId="0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FD6F"/>
      <color rgb="FFFF33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5"/>
  <sheetViews>
    <sheetView tabSelected="1" topLeftCell="H6" zoomScale="90" zoomScaleNormal="90" workbookViewId="0">
      <selection activeCell="L22" sqref="L22"/>
    </sheetView>
  </sheetViews>
  <sheetFormatPr baseColWidth="10" defaultColWidth="9.140625" defaultRowHeight="15" x14ac:dyDescent="0.25"/>
  <cols>
    <col min="1" max="1" width="10.42578125" customWidth="1"/>
    <col min="2" max="2" width="16.85546875" customWidth="1"/>
    <col min="3" max="3" width="23.85546875" customWidth="1"/>
    <col min="4" max="4" width="57.85546875" customWidth="1"/>
    <col min="5" max="5" width="27" customWidth="1"/>
    <col min="6" max="6" width="20" style="5" customWidth="1"/>
    <col min="7" max="7" width="39.140625" style="6" customWidth="1"/>
    <col min="8" max="8" width="22.5703125" style="5" customWidth="1"/>
    <col min="9" max="9" width="16.28515625" style="5" customWidth="1"/>
    <col min="10" max="10" width="20.85546875" style="5" customWidth="1"/>
    <col min="11" max="11" width="9.42578125" style="5" customWidth="1"/>
    <col min="12" max="12" width="13.42578125" style="5" customWidth="1"/>
    <col min="13" max="13" width="24" style="5" customWidth="1"/>
    <col min="14" max="14" width="20.140625" style="7" customWidth="1"/>
    <col min="15" max="15" width="27.5703125" style="5" customWidth="1"/>
    <col min="16" max="16" width="41.5703125" customWidth="1"/>
    <col min="17" max="17" width="50.42578125" customWidth="1"/>
    <col min="18" max="18" width="20" style="5" customWidth="1"/>
    <col min="19" max="19" width="10.28515625" bestFit="1" customWidth="1"/>
    <col min="20" max="20" width="3.5703125" customWidth="1"/>
  </cols>
  <sheetData>
    <row r="1" spans="1:20" hidden="1" x14ac:dyDescent="0.25">
      <c r="A1" t="s">
        <v>0</v>
      </c>
    </row>
    <row r="2" spans="1:20" hidden="1" x14ac:dyDescent="0.25">
      <c r="A2" s="22" t="s">
        <v>1</v>
      </c>
      <c r="B2" s="23"/>
      <c r="C2" s="23"/>
      <c r="D2" s="22" t="s">
        <v>2</v>
      </c>
      <c r="E2" s="23"/>
      <c r="F2" s="23"/>
      <c r="G2" s="24" t="s">
        <v>3</v>
      </c>
      <c r="H2" s="23"/>
      <c r="I2" s="23"/>
    </row>
    <row r="3" spans="1:20" hidden="1" x14ac:dyDescent="0.25">
      <c r="A3" s="25" t="s">
        <v>4</v>
      </c>
      <c r="B3" s="23"/>
      <c r="C3" s="23"/>
      <c r="D3" s="25" t="s">
        <v>4</v>
      </c>
      <c r="E3" s="23"/>
      <c r="F3" s="23"/>
      <c r="G3" s="26" t="s">
        <v>5</v>
      </c>
      <c r="H3" s="23"/>
      <c r="I3" s="2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s="5" t="s">
        <v>6</v>
      </c>
      <c r="G4" s="6" t="s">
        <v>8</v>
      </c>
      <c r="H4" s="5" t="s">
        <v>8</v>
      </c>
      <c r="I4" s="5" t="s">
        <v>6</v>
      </c>
      <c r="J4" s="5" t="s">
        <v>6</v>
      </c>
      <c r="K4" s="5" t="s">
        <v>6</v>
      </c>
      <c r="L4" s="5" t="s">
        <v>8</v>
      </c>
      <c r="M4" s="5" t="s">
        <v>8</v>
      </c>
      <c r="N4" s="7" t="s">
        <v>8</v>
      </c>
      <c r="O4" s="5" t="s">
        <v>9</v>
      </c>
      <c r="P4" t="s">
        <v>8</v>
      </c>
      <c r="Q4" t="s">
        <v>8</v>
      </c>
      <c r="R4" s="5" t="s">
        <v>10</v>
      </c>
      <c r="S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s="5" t="s">
        <v>17</v>
      </c>
      <c r="G5" s="6" t="s">
        <v>18</v>
      </c>
      <c r="H5" s="5" t="s">
        <v>19</v>
      </c>
      <c r="I5" s="5" t="s">
        <v>20</v>
      </c>
      <c r="J5" s="5" t="s">
        <v>21</v>
      </c>
      <c r="K5" s="5" t="s">
        <v>22</v>
      </c>
      <c r="L5" s="5" t="s">
        <v>23</v>
      </c>
      <c r="M5" s="5" t="s">
        <v>24</v>
      </c>
      <c r="N5" s="7" t="s">
        <v>25</v>
      </c>
      <c r="O5" s="5" t="s">
        <v>26</v>
      </c>
      <c r="P5" t="s">
        <v>27</v>
      </c>
      <c r="Q5" t="s">
        <v>28</v>
      </c>
      <c r="R5" s="5" t="s">
        <v>29</v>
      </c>
      <c r="S5" t="s">
        <v>30</v>
      </c>
    </row>
    <row r="6" spans="1:20" ht="34.5" customHeight="1" x14ac:dyDescent="0.25">
      <c r="A6" s="22" t="s">
        <v>31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20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4" t="s">
        <v>36</v>
      </c>
      <c r="F7" s="9" t="s">
        <v>37</v>
      </c>
      <c r="G7" s="14" t="s">
        <v>38</v>
      </c>
      <c r="H7" s="14" t="s">
        <v>39</v>
      </c>
      <c r="I7" s="9" t="s">
        <v>40</v>
      </c>
      <c r="J7" s="9" t="s">
        <v>41</v>
      </c>
      <c r="K7" s="9" t="s">
        <v>42</v>
      </c>
      <c r="L7" s="9" t="s">
        <v>43</v>
      </c>
      <c r="M7" s="9" t="s">
        <v>44</v>
      </c>
      <c r="N7" s="9" t="s">
        <v>45</v>
      </c>
      <c r="O7" s="9" t="s">
        <v>46</v>
      </c>
      <c r="P7" s="8" t="s">
        <v>47</v>
      </c>
      <c r="Q7" s="8" t="s">
        <v>48</v>
      </c>
      <c r="R7" s="9" t="s">
        <v>49</v>
      </c>
      <c r="S7" s="8" t="s">
        <v>50</v>
      </c>
      <c r="T7" s="4"/>
    </row>
    <row r="8" spans="1:20" s="29" customFormat="1" x14ac:dyDescent="0.25">
      <c r="A8" s="2">
        <v>2025</v>
      </c>
      <c r="B8" s="3">
        <v>45748</v>
      </c>
      <c r="C8" s="3">
        <v>45838</v>
      </c>
      <c r="D8" s="17" t="s">
        <v>53</v>
      </c>
      <c r="E8" s="18" t="s">
        <v>269</v>
      </c>
      <c r="F8" s="2" t="s">
        <v>54</v>
      </c>
      <c r="G8" s="18" t="s">
        <v>198</v>
      </c>
      <c r="H8" s="18" t="s">
        <v>199</v>
      </c>
      <c r="I8" s="11" t="s">
        <v>55</v>
      </c>
      <c r="J8" s="11" t="s">
        <v>56</v>
      </c>
      <c r="K8" s="10">
        <v>20510</v>
      </c>
      <c r="L8" s="10">
        <v>201746</v>
      </c>
      <c r="M8" s="11">
        <v>219097</v>
      </c>
      <c r="N8" s="12">
        <v>154819</v>
      </c>
      <c r="O8" s="11" t="s">
        <v>51</v>
      </c>
      <c r="P8" s="27" t="s">
        <v>196</v>
      </c>
      <c r="Q8" s="27" t="s">
        <v>168</v>
      </c>
      <c r="R8" s="16">
        <v>45838</v>
      </c>
      <c r="S8" s="27" t="s">
        <v>195</v>
      </c>
      <c r="T8" s="28"/>
    </row>
    <row r="9" spans="1:20" x14ac:dyDescent="0.25">
      <c r="A9" s="2">
        <v>2025</v>
      </c>
      <c r="B9" s="3">
        <v>45748</v>
      </c>
      <c r="C9" s="3">
        <v>45838</v>
      </c>
      <c r="D9" s="17" t="s">
        <v>57</v>
      </c>
      <c r="E9" s="18" t="s">
        <v>58</v>
      </c>
      <c r="F9" s="2" t="s">
        <v>54</v>
      </c>
      <c r="G9" s="18" t="s">
        <v>59</v>
      </c>
      <c r="H9" s="18" t="s">
        <v>200</v>
      </c>
      <c r="I9" s="11" t="s">
        <v>55</v>
      </c>
      <c r="J9" s="11" t="s">
        <v>60</v>
      </c>
      <c r="K9" s="10">
        <v>20510</v>
      </c>
      <c r="L9" s="10">
        <v>201746</v>
      </c>
      <c r="M9" s="11">
        <v>219097</v>
      </c>
      <c r="N9" s="12">
        <f>SUM(N10,N14,N18,N22,N25,N30,N34,N38,N43,N47,N52,N57,N62,N67,N72,N77,N82,N87,N92,N97,N102,N107,N112)</f>
        <v>154741</v>
      </c>
      <c r="O9" s="11" t="s">
        <v>51</v>
      </c>
      <c r="P9" s="19" t="s">
        <v>192</v>
      </c>
      <c r="Q9" s="19" t="s">
        <v>168</v>
      </c>
      <c r="R9" s="16">
        <v>45838</v>
      </c>
      <c r="S9" s="19" t="s">
        <v>195</v>
      </c>
    </row>
    <row r="10" spans="1:20" x14ac:dyDescent="0.25">
      <c r="A10" s="2">
        <v>2025</v>
      </c>
      <c r="B10" s="3">
        <v>45748</v>
      </c>
      <c r="C10" s="3">
        <v>45838</v>
      </c>
      <c r="D10" s="17" t="s">
        <v>61</v>
      </c>
      <c r="E10" s="18" t="s">
        <v>201</v>
      </c>
      <c r="F10" s="2" t="s">
        <v>54</v>
      </c>
      <c r="G10" s="18" t="s">
        <v>202</v>
      </c>
      <c r="H10" s="18" t="s">
        <v>203</v>
      </c>
      <c r="I10" s="11" t="s">
        <v>55</v>
      </c>
      <c r="J10" s="11" t="s">
        <v>62</v>
      </c>
      <c r="K10" s="10">
        <v>1450</v>
      </c>
      <c r="L10" s="10">
        <v>1450</v>
      </c>
      <c r="M10" s="11" t="s">
        <v>191</v>
      </c>
      <c r="N10" s="13">
        <f>SUM(N11:N13)</f>
        <v>153</v>
      </c>
      <c r="O10" s="11" t="s">
        <v>51</v>
      </c>
      <c r="P10" s="19" t="s">
        <v>192</v>
      </c>
      <c r="Q10" s="19" t="s">
        <v>168</v>
      </c>
      <c r="R10" s="16">
        <v>45838</v>
      </c>
      <c r="S10" s="19" t="s">
        <v>195</v>
      </c>
    </row>
    <row r="11" spans="1:20" x14ac:dyDescent="0.25">
      <c r="A11" s="2">
        <v>2025</v>
      </c>
      <c r="B11" s="3">
        <v>45748</v>
      </c>
      <c r="C11" s="3">
        <v>45838</v>
      </c>
      <c r="D11" s="17" t="s">
        <v>63</v>
      </c>
      <c r="E11" s="18" t="s">
        <v>64</v>
      </c>
      <c r="F11" s="2" t="s">
        <v>54</v>
      </c>
      <c r="G11" s="18" t="s">
        <v>65</v>
      </c>
      <c r="H11" s="18" t="s">
        <v>204</v>
      </c>
      <c r="I11" s="11" t="s">
        <v>55</v>
      </c>
      <c r="J11" s="11" t="s">
        <v>66</v>
      </c>
      <c r="K11" s="10">
        <v>403</v>
      </c>
      <c r="L11" s="10">
        <v>406</v>
      </c>
      <c r="M11" s="11" t="s">
        <v>191</v>
      </c>
      <c r="N11" s="2">
        <v>118</v>
      </c>
      <c r="O11" s="11" t="s">
        <v>51</v>
      </c>
      <c r="P11" s="19" t="s">
        <v>192</v>
      </c>
      <c r="Q11" s="19" t="s">
        <v>168</v>
      </c>
      <c r="R11" s="16">
        <v>45838</v>
      </c>
      <c r="S11" s="19" t="s">
        <v>195</v>
      </c>
    </row>
    <row r="12" spans="1:20" x14ac:dyDescent="0.25">
      <c r="A12" s="2">
        <v>2025</v>
      </c>
      <c r="B12" s="3">
        <v>45748</v>
      </c>
      <c r="C12" s="3">
        <v>45838</v>
      </c>
      <c r="D12" s="17" t="s">
        <v>197</v>
      </c>
      <c r="E12" s="18" t="s">
        <v>67</v>
      </c>
      <c r="F12" s="2" t="s">
        <v>54</v>
      </c>
      <c r="G12" s="18" t="s">
        <v>68</v>
      </c>
      <c r="H12" s="18" t="s">
        <v>205</v>
      </c>
      <c r="I12" s="11" t="s">
        <v>55</v>
      </c>
      <c r="J12" s="11" t="s">
        <v>66</v>
      </c>
      <c r="K12" s="10">
        <v>100</v>
      </c>
      <c r="L12" s="10">
        <v>100</v>
      </c>
      <c r="M12" s="11" t="s">
        <v>191</v>
      </c>
      <c r="N12" s="2">
        <v>10</v>
      </c>
      <c r="O12" s="11" t="s">
        <v>51</v>
      </c>
      <c r="P12" s="19" t="s">
        <v>192</v>
      </c>
      <c r="Q12" s="19" t="s">
        <v>168</v>
      </c>
      <c r="R12" s="16">
        <v>45838</v>
      </c>
      <c r="S12" s="19" t="s">
        <v>195</v>
      </c>
    </row>
    <row r="13" spans="1:20" x14ac:dyDescent="0.25">
      <c r="A13" s="2">
        <v>2025</v>
      </c>
      <c r="B13" s="3">
        <v>45748</v>
      </c>
      <c r="C13" s="3">
        <v>45838</v>
      </c>
      <c r="D13" s="17" t="s">
        <v>69</v>
      </c>
      <c r="E13" s="18" t="s">
        <v>70</v>
      </c>
      <c r="F13" s="2" t="s">
        <v>54</v>
      </c>
      <c r="G13" s="18" t="s">
        <v>206</v>
      </c>
      <c r="H13" s="18" t="s">
        <v>207</v>
      </c>
      <c r="I13" s="11" t="s">
        <v>55</v>
      </c>
      <c r="J13" s="11" t="s">
        <v>66</v>
      </c>
      <c r="K13" s="10">
        <v>306</v>
      </c>
      <c r="L13" s="10">
        <v>306</v>
      </c>
      <c r="M13" s="11" t="s">
        <v>191</v>
      </c>
      <c r="N13" s="2">
        <v>25</v>
      </c>
      <c r="O13" s="11" t="s">
        <v>51</v>
      </c>
      <c r="P13" s="19" t="s">
        <v>192</v>
      </c>
      <c r="Q13" s="19" t="s">
        <v>168</v>
      </c>
      <c r="R13" s="16">
        <v>45838</v>
      </c>
      <c r="S13" s="19" t="s">
        <v>195</v>
      </c>
    </row>
    <row r="14" spans="1:20" x14ac:dyDescent="0.25">
      <c r="A14" s="2">
        <v>2025</v>
      </c>
      <c r="B14" s="3">
        <v>45748</v>
      </c>
      <c r="C14" s="3">
        <v>45838</v>
      </c>
      <c r="D14" s="17" t="s">
        <v>71</v>
      </c>
      <c r="E14" s="18" t="s">
        <v>72</v>
      </c>
      <c r="F14" s="2" t="s">
        <v>54</v>
      </c>
      <c r="G14" s="18" t="s">
        <v>73</v>
      </c>
      <c r="H14" s="18" t="s">
        <v>208</v>
      </c>
      <c r="I14" s="11" t="s">
        <v>55</v>
      </c>
      <c r="J14" s="11" t="s">
        <v>66</v>
      </c>
      <c r="K14" s="10">
        <v>1220</v>
      </c>
      <c r="L14" s="10">
        <v>1992</v>
      </c>
      <c r="M14" s="5">
        <v>2611</v>
      </c>
      <c r="N14" s="13">
        <f>SUM(N15:N17)</f>
        <v>562</v>
      </c>
      <c r="O14" s="11" t="s">
        <v>51</v>
      </c>
      <c r="P14" s="19" t="s">
        <v>192</v>
      </c>
      <c r="Q14" s="19" t="s">
        <v>169</v>
      </c>
      <c r="R14" s="16">
        <v>45838</v>
      </c>
      <c r="S14" s="19" t="s">
        <v>195</v>
      </c>
    </row>
    <row r="15" spans="1:20" x14ac:dyDescent="0.25">
      <c r="A15" s="2">
        <v>2025</v>
      </c>
      <c r="B15" s="3">
        <v>45748</v>
      </c>
      <c r="C15" s="3">
        <v>45838</v>
      </c>
      <c r="D15" s="17" t="s">
        <v>74</v>
      </c>
      <c r="E15" s="20" t="s">
        <v>75</v>
      </c>
      <c r="F15" s="15" t="s">
        <v>54</v>
      </c>
      <c r="G15" s="20" t="s">
        <v>76</v>
      </c>
      <c r="H15" s="20" t="s">
        <v>209</v>
      </c>
      <c r="I15" s="11" t="s">
        <v>55</v>
      </c>
      <c r="J15" s="11" t="s">
        <v>66</v>
      </c>
      <c r="K15" s="10">
        <v>400</v>
      </c>
      <c r="L15" s="10">
        <v>485</v>
      </c>
      <c r="M15" s="11">
        <v>942</v>
      </c>
      <c r="N15" s="13">
        <v>193</v>
      </c>
      <c r="O15" s="11" t="s">
        <v>51</v>
      </c>
      <c r="P15" s="19" t="s">
        <v>192</v>
      </c>
      <c r="Q15" s="19" t="s">
        <v>169</v>
      </c>
      <c r="R15" s="16">
        <v>45838</v>
      </c>
      <c r="S15" s="19" t="s">
        <v>195</v>
      </c>
    </row>
    <row r="16" spans="1:20" x14ac:dyDescent="0.25">
      <c r="A16" s="2">
        <v>2025</v>
      </c>
      <c r="B16" s="3">
        <v>45748</v>
      </c>
      <c r="C16" s="3">
        <v>45838</v>
      </c>
      <c r="D16" s="17" t="s">
        <v>77</v>
      </c>
      <c r="E16" s="18" t="s">
        <v>78</v>
      </c>
      <c r="F16" s="2" t="s">
        <v>54</v>
      </c>
      <c r="G16" s="18" t="s">
        <v>210</v>
      </c>
      <c r="H16" s="18" t="s">
        <v>209</v>
      </c>
      <c r="I16" s="11" t="s">
        <v>55</v>
      </c>
      <c r="J16" s="11" t="s">
        <v>66</v>
      </c>
      <c r="K16" s="10">
        <v>0</v>
      </c>
      <c r="L16" s="10">
        <v>687</v>
      </c>
      <c r="M16" s="11">
        <v>709</v>
      </c>
      <c r="N16" s="13">
        <v>149</v>
      </c>
      <c r="O16" s="11" t="s">
        <v>51</v>
      </c>
      <c r="P16" s="19" t="s">
        <v>192</v>
      </c>
      <c r="Q16" s="19" t="s">
        <v>169</v>
      </c>
      <c r="R16" s="16">
        <v>45838</v>
      </c>
      <c r="S16" s="19" t="s">
        <v>195</v>
      </c>
    </row>
    <row r="17" spans="1:19" x14ac:dyDescent="0.25">
      <c r="A17" s="2">
        <v>2025</v>
      </c>
      <c r="B17" s="3">
        <v>45748</v>
      </c>
      <c r="C17" s="3">
        <v>45838</v>
      </c>
      <c r="D17" s="17" t="s">
        <v>79</v>
      </c>
      <c r="E17" s="18" t="s">
        <v>80</v>
      </c>
      <c r="F17" s="2" t="s">
        <v>54</v>
      </c>
      <c r="G17" s="18" t="s">
        <v>211</v>
      </c>
      <c r="H17" s="18" t="s">
        <v>209</v>
      </c>
      <c r="I17" s="11" t="s">
        <v>55</v>
      </c>
      <c r="J17" s="11" t="s">
        <v>66</v>
      </c>
      <c r="K17" s="10">
        <v>820</v>
      </c>
      <c r="L17" s="10">
        <v>820</v>
      </c>
      <c r="M17" s="11">
        <v>960</v>
      </c>
      <c r="N17" s="13">
        <v>220</v>
      </c>
      <c r="O17" s="11" t="s">
        <v>51</v>
      </c>
      <c r="P17" s="19" t="s">
        <v>192</v>
      </c>
      <c r="Q17" s="19" t="s">
        <v>169</v>
      </c>
      <c r="R17" s="16">
        <v>45838</v>
      </c>
      <c r="S17" s="19" t="s">
        <v>195</v>
      </c>
    </row>
    <row r="18" spans="1:19" x14ac:dyDescent="0.25">
      <c r="A18" s="2">
        <v>2025</v>
      </c>
      <c r="B18" s="3">
        <v>45748</v>
      </c>
      <c r="C18" s="3">
        <v>45838</v>
      </c>
      <c r="D18" s="17" t="s">
        <v>81</v>
      </c>
      <c r="E18" s="18" t="s">
        <v>270</v>
      </c>
      <c r="F18" s="2" t="s">
        <v>54</v>
      </c>
      <c r="G18" s="18" t="s">
        <v>212</v>
      </c>
      <c r="H18" s="18" t="s">
        <v>213</v>
      </c>
      <c r="I18" s="11" t="s">
        <v>55</v>
      </c>
      <c r="J18" s="11" t="s">
        <v>66</v>
      </c>
      <c r="K18" s="10">
        <v>100</v>
      </c>
      <c r="L18" s="10">
        <v>100</v>
      </c>
      <c r="M18" s="11">
        <v>134</v>
      </c>
      <c r="N18" s="13">
        <f>SUM(N19:N21)</f>
        <v>36</v>
      </c>
      <c r="O18" s="11" t="s">
        <v>51</v>
      </c>
      <c r="P18" s="19" t="s">
        <v>192</v>
      </c>
      <c r="Q18" s="19" t="s">
        <v>170</v>
      </c>
      <c r="R18" s="16">
        <v>45838</v>
      </c>
      <c r="S18" s="19" t="s">
        <v>195</v>
      </c>
    </row>
    <row r="19" spans="1:19" x14ac:dyDescent="0.25">
      <c r="A19" s="2">
        <v>2025</v>
      </c>
      <c r="B19" s="3">
        <v>45748</v>
      </c>
      <c r="C19" s="3">
        <v>45838</v>
      </c>
      <c r="D19" s="17" t="s">
        <v>193</v>
      </c>
      <c r="E19" s="18" t="s">
        <v>214</v>
      </c>
      <c r="F19" s="2" t="s">
        <v>54</v>
      </c>
      <c r="G19" s="18" t="s">
        <v>215</v>
      </c>
      <c r="H19" s="18" t="s">
        <v>216</v>
      </c>
      <c r="I19" s="11" t="s">
        <v>55</v>
      </c>
      <c r="J19" s="11" t="s">
        <v>66</v>
      </c>
      <c r="K19" s="10">
        <v>12</v>
      </c>
      <c r="L19" s="10">
        <v>12</v>
      </c>
      <c r="M19" s="11" t="s">
        <v>191</v>
      </c>
      <c r="N19" s="13">
        <v>3</v>
      </c>
      <c r="O19" s="11" t="s">
        <v>51</v>
      </c>
      <c r="P19" s="19" t="s">
        <v>192</v>
      </c>
      <c r="Q19" s="19" t="s">
        <v>170</v>
      </c>
      <c r="R19" s="16">
        <v>45838</v>
      </c>
      <c r="S19" s="19" t="s">
        <v>195</v>
      </c>
    </row>
    <row r="20" spans="1:19" x14ac:dyDescent="0.25">
      <c r="A20" s="2">
        <v>2025</v>
      </c>
      <c r="B20" s="3">
        <v>45748</v>
      </c>
      <c r="C20" s="3">
        <v>45838</v>
      </c>
      <c r="D20" s="17" t="s">
        <v>82</v>
      </c>
      <c r="E20" s="18" t="s">
        <v>271</v>
      </c>
      <c r="F20" s="2" t="s">
        <v>54</v>
      </c>
      <c r="G20" s="18" t="s">
        <v>217</v>
      </c>
      <c r="H20" s="18" t="s">
        <v>218</v>
      </c>
      <c r="I20" s="11" t="s">
        <v>55</v>
      </c>
      <c r="J20" s="11" t="s">
        <v>66</v>
      </c>
      <c r="K20" s="10">
        <v>100</v>
      </c>
      <c r="L20" s="10">
        <v>110</v>
      </c>
      <c r="M20" s="11" t="s">
        <v>191</v>
      </c>
      <c r="N20" s="13">
        <v>30</v>
      </c>
      <c r="O20" s="11" t="s">
        <v>51</v>
      </c>
      <c r="P20" s="19" t="s">
        <v>192</v>
      </c>
      <c r="Q20" s="19" t="s">
        <v>170</v>
      </c>
      <c r="R20" s="16">
        <v>45838</v>
      </c>
      <c r="S20" s="19" t="s">
        <v>195</v>
      </c>
    </row>
    <row r="21" spans="1:19" x14ac:dyDescent="0.25">
      <c r="A21" s="2">
        <v>2025</v>
      </c>
      <c r="B21" s="3">
        <v>45748</v>
      </c>
      <c r="C21" s="3">
        <v>45838</v>
      </c>
      <c r="D21" s="17" t="s">
        <v>83</v>
      </c>
      <c r="E21" s="18" t="s">
        <v>272</v>
      </c>
      <c r="F21" s="2" t="s">
        <v>54</v>
      </c>
      <c r="G21" s="18" t="s">
        <v>219</v>
      </c>
      <c r="H21" s="18" t="s">
        <v>220</v>
      </c>
      <c r="I21" s="11" t="s">
        <v>55</v>
      </c>
      <c r="J21" s="11" t="s">
        <v>66</v>
      </c>
      <c r="K21" s="10">
        <v>4</v>
      </c>
      <c r="L21" s="10">
        <v>12</v>
      </c>
      <c r="M21" s="11" t="s">
        <v>191</v>
      </c>
      <c r="N21" s="13">
        <v>3</v>
      </c>
      <c r="O21" s="11" t="s">
        <v>51</v>
      </c>
      <c r="P21" s="19" t="s">
        <v>192</v>
      </c>
      <c r="Q21" s="19" t="s">
        <v>170</v>
      </c>
      <c r="R21" s="16">
        <v>45838</v>
      </c>
      <c r="S21" s="19" t="s">
        <v>195</v>
      </c>
    </row>
    <row r="22" spans="1:19" x14ac:dyDescent="0.25">
      <c r="A22" s="2">
        <v>2025</v>
      </c>
      <c r="B22" s="3">
        <v>45748</v>
      </c>
      <c r="C22" s="3">
        <v>45838</v>
      </c>
      <c r="D22" s="17" t="s">
        <v>84</v>
      </c>
      <c r="E22" s="18" t="s">
        <v>273</v>
      </c>
      <c r="F22" s="2" t="s">
        <v>221</v>
      </c>
      <c r="G22" s="18" t="s">
        <v>221</v>
      </c>
      <c r="H22" s="18" t="s">
        <v>222</v>
      </c>
      <c r="I22" s="11" t="s">
        <v>55</v>
      </c>
      <c r="J22" s="11" t="s">
        <v>62</v>
      </c>
      <c r="K22" s="10">
        <v>96</v>
      </c>
      <c r="L22" s="10">
        <v>96</v>
      </c>
      <c r="M22" s="11" t="s">
        <v>191</v>
      </c>
      <c r="N22" s="13">
        <f>SUM(N23:N24)</f>
        <v>24</v>
      </c>
      <c r="O22" s="11" t="s">
        <v>51</v>
      </c>
      <c r="P22" s="19" t="s">
        <v>192</v>
      </c>
      <c r="Q22" s="19" t="s">
        <v>171</v>
      </c>
      <c r="R22" s="16">
        <v>45838</v>
      </c>
      <c r="S22" s="19" t="s">
        <v>195</v>
      </c>
    </row>
    <row r="23" spans="1:19" x14ac:dyDescent="0.25">
      <c r="A23" s="2">
        <v>2025</v>
      </c>
      <c r="B23" s="3">
        <v>45748</v>
      </c>
      <c r="C23" s="3">
        <v>45838</v>
      </c>
      <c r="D23" s="17" t="s">
        <v>85</v>
      </c>
      <c r="E23" s="18" t="s">
        <v>274</v>
      </c>
      <c r="F23" s="2" t="s">
        <v>54</v>
      </c>
      <c r="G23" s="18" t="s">
        <v>223</v>
      </c>
      <c r="H23" s="18" t="s">
        <v>224</v>
      </c>
      <c r="I23" s="11" t="s">
        <v>55</v>
      </c>
      <c r="J23" s="11" t="s">
        <v>66</v>
      </c>
      <c r="K23" s="10">
        <v>48</v>
      </c>
      <c r="L23" s="10">
        <v>48</v>
      </c>
      <c r="M23" s="11" t="s">
        <v>191</v>
      </c>
      <c r="N23" s="13">
        <v>12</v>
      </c>
      <c r="O23" s="11" t="s">
        <v>51</v>
      </c>
      <c r="P23" s="19" t="s">
        <v>192</v>
      </c>
      <c r="Q23" s="19" t="s">
        <v>171</v>
      </c>
      <c r="R23" s="16">
        <v>45838</v>
      </c>
      <c r="S23" s="19" t="s">
        <v>195</v>
      </c>
    </row>
    <row r="24" spans="1:19" x14ac:dyDescent="0.25">
      <c r="A24" s="2">
        <v>2025</v>
      </c>
      <c r="B24" s="3">
        <v>45748</v>
      </c>
      <c r="C24" s="3">
        <v>45838</v>
      </c>
      <c r="D24" s="17" t="s">
        <v>86</v>
      </c>
      <c r="E24" s="18" t="s">
        <v>275</v>
      </c>
      <c r="F24" s="2" t="s">
        <v>54</v>
      </c>
      <c r="G24" s="18" t="s">
        <v>223</v>
      </c>
      <c r="H24" s="18" t="s">
        <v>225</v>
      </c>
      <c r="I24" s="11" t="s">
        <v>55</v>
      </c>
      <c r="J24" s="11" t="s">
        <v>66</v>
      </c>
      <c r="K24" s="10">
        <v>48</v>
      </c>
      <c r="L24" s="10">
        <v>48</v>
      </c>
      <c r="M24" s="11" t="s">
        <v>191</v>
      </c>
      <c r="N24" s="13">
        <v>12</v>
      </c>
      <c r="O24" s="11" t="s">
        <v>51</v>
      </c>
      <c r="P24" s="19" t="s">
        <v>192</v>
      </c>
      <c r="Q24" s="19" t="s">
        <v>171</v>
      </c>
      <c r="R24" s="16">
        <v>45838</v>
      </c>
      <c r="S24" s="19" t="s">
        <v>195</v>
      </c>
    </row>
    <row r="25" spans="1:19" x14ac:dyDescent="0.25">
      <c r="A25" s="2">
        <v>2025</v>
      </c>
      <c r="B25" s="3">
        <v>45748</v>
      </c>
      <c r="C25" s="3">
        <v>45838</v>
      </c>
      <c r="D25" s="17" t="s">
        <v>87</v>
      </c>
      <c r="E25" s="18" t="s">
        <v>276</v>
      </c>
      <c r="F25" s="2" t="s">
        <v>54</v>
      </c>
      <c r="G25" s="18" t="s">
        <v>226</v>
      </c>
      <c r="H25" s="18" t="s">
        <v>227</v>
      </c>
      <c r="I25" s="11" t="s">
        <v>55</v>
      </c>
      <c r="J25" s="11" t="s">
        <v>66</v>
      </c>
      <c r="K25" s="10">
        <v>290</v>
      </c>
      <c r="L25" s="10">
        <v>315</v>
      </c>
      <c r="M25" s="11">
        <v>306</v>
      </c>
      <c r="N25" s="13">
        <f>SUM(N26:N29)</f>
        <v>79</v>
      </c>
      <c r="O25" s="11" t="s">
        <v>51</v>
      </c>
      <c r="P25" s="19" t="s">
        <v>192</v>
      </c>
      <c r="Q25" s="19" t="s">
        <v>172</v>
      </c>
      <c r="R25" s="16">
        <v>45838</v>
      </c>
      <c r="S25" s="19" t="s">
        <v>195</v>
      </c>
    </row>
    <row r="26" spans="1:19" x14ac:dyDescent="0.25">
      <c r="A26" s="2">
        <v>2025</v>
      </c>
      <c r="B26" s="3">
        <v>45748</v>
      </c>
      <c r="C26" s="3">
        <v>45838</v>
      </c>
      <c r="D26" s="17" t="s">
        <v>88</v>
      </c>
      <c r="E26" s="18" t="s">
        <v>89</v>
      </c>
      <c r="F26" s="2" t="s">
        <v>54</v>
      </c>
      <c r="G26" s="18" t="s">
        <v>90</v>
      </c>
      <c r="H26" s="18" t="s">
        <v>228</v>
      </c>
      <c r="I26" s="11" t="s">
        <v>55</v>
      </c>
      <c r="J26" s="11" t="s">
        <v>66</v>
      </c>
      <c r="K26" s="10">
        <v>130</v>
      </c>
      <c r="L26" s="10">
        <v>140</v>
      </c>
      <c r="M26" s="11" t="s">
        <v>191</v>
      </c>
      <c r="N26" s="13">
        <v>38</v>
      </c>
      <c r="O26" s="11" t="s">
        <v>51</v>
      </c>
      <c r="P26" s="19" t="s">
        <v>192</v>
      </c>
      <c r="Q26" s="19" t="s">
        <v>172</v>
      </c>
      <c r="R26" s="16">
        <v>45838</v>
      </c>
      <c r="S26" s="19" t="s">
        <v>195</v>
      </c>
    </row>
    <row r="27" spans="1:19" x14ac:dyDescent="0.25">
      <c r="A27" s="2">
        <v>2025</v>
      </c>
      <c r="B27" s="3">
        <v>45748</v>
      </c>
      <c r="C27" s="3">
        <v>45838</v>
      </c>
      <c r="D27" s="17" t="s">
        <v>91</v>
      </c>
      <c r="E27" s="18" t="s">
        <v>92</v>
      </c>
      <c r="F27" s="2" t="s">
        <v>54</v>
      </c>
      <c r="G27" s="18" t="s">
        <v>93</v>
      </c>
      <c r="H27" s="18" t="s">
        <v>229</v>
      </c>
      <c r="I27" s="11" t="s">
        <v>55</v>
      </c>
      <c r="J27" s="11" t="s">
        <v>66</v>
      </c>
      <c r="K27" s="10">
        <v>25</v>
      </c>
      <c r="L27" s="10">
        <v>25</v>
      </c>
      <c r="M27" s="11">
        <v>21</v>
      </c>
      <c r="N27" s="13">
        <v>5</v>
      </c>
      <c r="O27" s="11" t="s">
        <v>51</v>
      </c>
      <c r="P27" s="19" t="s">
        <v>192</v>
      </c>
      <c r="Q27" s="19" t="s">
        <v>172</v>
      </c>
      <c r="R27" s="16">
        <v>45838</v>
      </c>
      <c r="S27" s="19" t="s">
        <v>195</v>
      </c>
    </row>
    <row r="28" spans="1:19" x14ac:dyDescent="0.25">
      <c r="A28" s="2">
        <v>2025</v>
      </c>
      <c r="B28" s="3">
        <v>45748</v>
      </c>
      <c r="C28" s="3">
        <v>45838</v>
      </c>
      <c r="D28" s="17" t="s">
        <v>94</v>
      </c>
      <c r="E28" s="18" t="s">
        <v>95</v>
      </c>
      <c r="F28" s="2" t="s">
        <v>54</v>
      </c>
      <c r="G28" s="18" t="s">
        <v>96</v>
      </c>
      <c r="H28" s="18" t="s">
        <v>230</v>
      </c>
      <c r="I28" s="11" t="s">
        <v>55</v>
      </c>
      <c r="J28" s="11" t="s">
        <v>66</v>
      </c>
      <c r="K28" s="10">
        <v>40</v>
      </c>
      <c r="L28" s="10">
        <v>50</v>
      </c>
      <c r="M28" s="11">
        <v>45</v>
      </c>
      <c r="N28" s="13">
        <v>9</v>
      </c>
      <c r="O28" s="11" t="s">
        <v>51</v>
      </c>
      <c r="P28" s="19" t="s">
        <v>192</v>
      </c>
      <c r="Q28" s="19" t="s">
        <v>172</v>
      </c>
      <c r="R28" s="16">
        <v>45838</v>
      </c>
      <c r="S28" s="19" t="s">
        <v>195</v>
      </c>
    </row>
    <row r="29" spans="1:19" x14ac:dyDescent="0.25">
      <c r="A29" s="2">
        <v>2025</v>
      </c>
      <c r="B29" s="3">
        <v>45748</v>
      </c>
      <c r="C29" s="3">
        <v>45838</v>
      </c>
      <c r="D29" s="17" t="s">
        <v>97</v>
      </c>
      <c r="E29" s="18" t="s">
        <v>98</v>
      </c>
      <c r="F29" s="2" t="s">
        <v>54</v>
      </c>
      <c r="G29" s="18" t="s">
        <v>99</v>
      </c>
      <c r="H29" s="18" t="s">
        <v>231</v>
      </c>
      <c r="I29" s="11" t="s">
        <v>55</v>
      </c>
      <c r="J29" s="11" t="s">
        <v>66</v>
      </c>
      <c r="K29" s="10">
        <v>95</v>
      </c>
      <c r="L29" s="10">
        <v>100</v>
      </c>
      <c r="M29" s="11" t="s">
        <v>191</v>
      </c>
      <c r="N29" s="13">
        <v>27</v>
      </c>
      <c r="O29" s="11" t="s">
        <v>51</v>
      </c>
      <c r="P29" s="19" t="s">
        <v>192</v>
      </c>
      <c r="Q29" s="19" t="s">
        <v>172</v>
      </c>
      <c r="R29" s="16">
        <v>45838</v>
      </c>
      <c r="S29" s="19" t="s">
        <v>195</v>
      </c>
    </row>
    <row r="30" spans="1:19" x14ac:dyDescent="0.25">
      <c r="A30" s="2">
        <v>2025</v>
      </c>
      <c r="B30" s="3">
        <v>45748</v>
      </c>
      <c r="C30" s="3">
        <v>45838</v>
      </c>
      <c r="D30" s="17" t="s">
        <v>100</v>
      </c>
      <c r="E30" s="18" t="s">
        <v>232</v>
      </c>
      <c r="F30" s="2" t="s">
        <v>54</v>
      </c>
      <c r="G30" s="18" t="s">
        <v>101</v>
      </c>
      <c r="H30" s="18" t="s">
        <v>233</v>
      </c>
      <c r="I30" s="11" t="s">
        <v>55</v>
      </c>
      <c r="J30" s="11" t="s">
        <v>66</v>
      </c>
      <c r="K30" s="10">
        <v>42022</v>
      </c>
      <c r="L30" s="10">
        <v>41652</v>
      </c>
      <c r="M30" s="11">
        <v>33124</v>
      </c>
      <c r="N30" s="13">
        <f>SUM(N31:N33)</f>
        <v>8394</v>
      </c>
      <c r="O30" s="11" t="s">
        <v>51</v>
      </c>
      <c r="P30" s="19" t="s">
        <v>192</v>
      </c>
      <c r="Q30" s="19" t="s">
        <v>173</v>
      </c>
      <c r="R30" s="16">
        <v>45838</v>
      </c>
      <c r="S30" s="19" t="s">
        <v>195</v>
      </c>
    </row>
    <row r="31" spans="1:19" x14ac:dyDescent="0.25">
      <c r="A31" s="2">
        <v>2025</v>
      </c>
      <c r="B31" s="3">
        <v>45748</v>
      </c>
      <c r="C31" s="3">
        <v>45838</v>
      </c>
      <c r="D31" s="17" t="s">
        <v>102</v>
      </c>
      <c r="E31" s="18" t="s">
        <v>103</v>
      </c>
      <c r="F31" s="2" t="s">
        <v>54</v>
      </c>
      <c r="G31" s="18" t="s">
        <v>104</v>
      </c>
      <c r="H31" s="18" t="s">
        <v>234</v>
      </c>
      <c r="I31" s="11" t="s">
        <v>55</v>
      </c>
      <c r="J31" s="11" t="s">
        <v>66</v>
      </c>
      <c r="K31" s="10">
        <v>1134</v>
      </c>
      <c r="L31" s="10">
        <v>1200</v>
      </c>
      <c r="M31" s="11">
        <v>1190</v>
      </c>
      <c r="N31" s="13">
        <v>179</v>
      </c>
      <c r="O31" s="11" t="s">
        <v>51</v>
      </c>
      <c r="P31" s="19" t="s">
        <v>192</v>
      </c>
      <c r="Q31" s="19" t="s">
        <v>173</v>
      </c>
      <c r="R31" s="16">
        <v>45838</v>
      </c>
      <c r="S31" s="19" t="s">
        <v>195</v>
      </c>
    </row>
    <row r="32" spans="1:19" x14ac:dyDescent="0.25">
      <c r="A32" s="2">
        <v>2025</v>
      </c>
      <c r="B32" s="3">
        <v>45748</v>
      </c>
      <c r="C32" s="3">
        <v>45838</v>
      </c>
      <c r="D32" s="17" t="s">
        <v>105</v>
      </c>
      <c r="E32" s="18" t="s">
        <v>106</v>
      </c>
      <c r="F32" s="2" t="s">
        <v>54</v>
      </c>
      <c r="G32" s="18" t="s">
        <v>107</v>
      </c>
      <c r="H32" s="18" t="s">
        <v>235</v>
      </c>
      <c r="I32" s="11" t="s">
        <v>55</v>
      </c>
      <c r="J32" s="11" t="s">
        <v>66</v>
      </c>
      <c r="K32" s="10">
        <v>1560</v>
      </c>
      <c r="L32" s="10">
        <v>1560</v>
      </c>
      <c r="M32" s="11">
        <v>1390</v>
      </c>
      <c r="N32" s="13">
        <v>733</v>
      </c>
      <c r="O32" s="11" t="s">
        <v>51</v>
      </c>
      <c r="P32" s="19" t="s">
        <v>192</v>
      </c>
      <c r="Q32" s="19" t="s">
        <v>173</v>
      </c>
      <c r="R32" s="16">
        <v>45838</v>
      </c>
      <c r="S32" s="19" t="s">
        <v>195</v>
      </c>
    </row>
    <row r="33" spans="1:19" x14ac:dyDescent="0.25">
      <c r="A33" s="2">
        <v>2025</v>
      </c>
      <c r="B33" s="3">
        <v>45748</v>
      </c>
      <c r="C33" s="3">
        <v>45838</v>
      </c>
      <c r="D33" s="17" t="s">
        <v>108</v>
      </c>
      <c r="E33" s="18" t="s">
        <v>109</v>
      </c>
      <c r="F33" s="2" t="s">
        <v>54</v>
      </c>
      <c r="G33" s="18" t="s">
        <v>110</v>
      </c>
      <c r="H33" s="18" t="s">
        <v>236</v>
      </c>
      <c r="I33" s="11" t="s">
        <v>55</v>
      </c>
      <c r="J33" s="11" t="s">
        <v>66</v>
      </c>
      <c r="K33" s="10">
        <v>39328</v>
      </c>
      <c r="L33" s="10">
        <v>39328</v>
      </c>
      <c r="M33" s="11">
        <v>30544</v>
      </c>
      <c r="N33" s="13">
        <v>7482</v>
      </c>
      <c r="O33" s="11" t="s">
        <v>51</v>
      </c>
      <c r="P33" s="19" t="s">
        <v>192</v>
      </c>
      <c r="Q33" s="19" t="s">
        <v>173</v>
      </c>
      <c r="R33" s="16">
        <v>45838</v>
      </c>
      <c r="S33" s="19" t="s">
        <v>195</v>
      </c>
    </row>
    <row r="34" spans="1:19" x14ac:dyDescent="0.25">
      <c r="A34" s="2">
        <v>2025</v>
      </c>
      <c r="B34" s="3">
        <v>45748</v>
      </c>
      <c r="C34" s="3">
        <v>45838</v>
      </c>
      <c r="D34" s="17" t="s">
        <v>111</v>
      </c>
      <c r="E34" s="18" t="s">
        <v>277</v>
      </c>
      <c r="F34" s="2" t="s">
        <v>54</v>
      </c>
      <c r="G34" s="18" t="s">
        <v>112</v>
      </c>
      <c r="H34" s="18" t="s">
        <v>237</v>
      </c>
      <c r="I34" s="11" t="s">
        <v>55</v>
      </c>
      <c r="J34" s="11" t="s">
        <v>66</v>
      </c>
      <c r="K34" s="10">
        <v>3691</v>
      </c>
      <c r="L34" s="10">
        <v>3910</v>
      </c>
      <c r="M34" s="11">
        <v>3371</v>
      </c>
      <c r="N34" s="13">
        <f>SUM(N35:N37)</f>
        <v>965</v>
      </c>
      <c r="O34" s="11" t="s">
        <v>51</v>
      </c>
      <c r="P34" s="19" t="s">
        <v>192</v>
      </c>
      <c r="Q34" s="19" t="s">
        <v>174</v>
      </c>
      <c r="R34" s="16">
        <v>45838</v>
      </c>
      <c r="S34" s="19" t="s">
        <v>195</v>
      </c>
    </row>
    <row r="35" spans="1:19" x14ac:dyDescent="0.25">
      <c r="A35" s="2">
        <v>2025</v>
      </c>
      <c r="B35" s="3">
        <v>45748</v>
      </c>
      <c r="C35" s="3">
        <v>45838</v>
      </c>
      <c r="D35" s="17" t="s">
        <v>113</v>
      </c>
      <c r="E35" s="18" t="s">
        <v>238</v>
      </c>
      <c r="F35" s="2" t="s">
        <v>54</v>
      </c>
      <c r="G35" s="18" t="s">
        <v>114</v>
      </c>
      <c r="H35" s="18" t="s">
        <v>239</v>
      </c>
      <c r="I35" s="11" t="s">
        <v>55</v>
      </c>
      <c r="J35" s="11" t="s">
        <v>66</v>
      </c>
      <c r="K35" s="10">
        <v>1663</v>
      </c>
      <c r="L35" s="10">
        <v>1700</v>
      </c>
      <c r="M35" s="11">
        <v>1103</v>
      </c>
      <c r="N35" s="13">
        <v>544</v>
      </c>
      <c r="O35" s="11" t="s">
        <v>51</v>
      </c>
      <c r="P35" s="19" t="s">
        <v>192</v>
      </c>
      <c r="Q35" s="19" t="s">
        <v>174</v>
      </c>
      <c r="R35" s="16">
        <v>45838</v>
      </c>
      <c r="S35" s="19" t="s">
        <v>195</v>
      </c>
    </row>
    <row r="36" spans="1:19" x14ac:dyDescent="0.25">
      <c r="A36" s="2">
        <v>2025</v>
      </c>
      <c r="B36" s="3">
        <v>45748</v>
      </c>
      <c r="C36" s="3">
        <v>45838</v>
      </c>
      <c r="D36" s="17" t="s">
        <v>115</v>
      </c>
      <c r="E36" s="18" t="s">
        <v>116</v>
      </c>
      <c r="F36" s="2" t="s">
        <v>54</v>
      </c>
      <c r="G36" s="18" t="s">
        <v>117</v>
      </c>
      <c r="H36" s="18" t="s">
        <v>240</v>
      </c>
      <c r="I36" s="11" t="s">
        <v>55</v>
      </c>
      <c r="J36" s="11" t="s">
        <v>66</v>
      </c>
      <c r="K36" s="10">
        <v>1075</v>
      </c>
      <c r="L36" s="10">
        <v>1080</v>
      </c>
      <c r="M36" s="11">
        <v>1175</v>
      </c>
      <c r="N36" s="13">
        <v>200</v>
      </c>
      <c r="O36" s="11" t="s">
        <v>51</v>
      </c>
      <c r="P36" s="19" t="s">
        <v>192</v>
      </c>
      <c r="Q36" s="19" t="s">
        <v>174</v>
      </c>
      <c r="R36" s="16">
        <v>45838</v>
      </c>
      <c r="S36" s="19" t="s">
        <v>195</v>
      </c>
    </row>
    <row r="37" spans="1:19" x14ac:dyDescent="0.25">
      <c r="A37" s="2">
        <v>2025</v>
      </c>
      <c r="B37" s="3">
        <v>45748</v>
      </c>
      <c r="C37" s="3">
        <v>45838</v>
      </c>
      <c r="D37" s="17" t="s">
        <v>118</v>
      </c>
      <c r="E37" s="18" t="s">
        <v>119</v>
      </c>
      <c r="F37" s="2" t="s">
        <v>54</v>
      </c>
      <c r="G37" s="18" t="s">
        <v>120</v>
      </c>
      <c r="H37" s="18" t="s">
        <v>241</v>
      </c>
      <c r="I37" s="11" t="s">
        <v>55</v>
      </c>
      <c r="J37" s="11" t="s">
        <v>66</v>
      </c>
      <c r="K37" s="10">
        <v>953</v>
      </c>
      <c r="L37" s="10">
        <v>1130</v>
      </c>
      <c r="M37" s="11">
        <v>1093</v>
      </c>
      <c r="N37" s="13">
        <v>221</v>
      </c>
      <c r="O37" s="11" t="s">
        <v>51</v>
      </c>
      <c r="P37" s="19" t="s">
        <v>192</v>
      </c>
      <c r="Q37" s="19" t="s">
        <v>174</v>
      </c>
      <c r="R37" s="16">
        <v>45838</v>
      </c>
      <c r="S37" s="19" t="s">
        <v>195</v>
      </c>
    </row>
    <row r="38" spans="1:19" x14ac:dyDescent="0.25">
      <c r="A38" s="2">
        <v>2025</v>
      </c>
      <c r="B38" s="3">
        <v>45748</v>
      </c>
      <c r="C38" s="3">
        <v>45838</v>
      </c>
      <c r="D38" s="17" t="s">
        <v>121</v>
      </c>
      <c r="E38" s="18" t="s">
        <v>278</v>
      </c>
      <c r="F38" s="2" t="s">
        <v>54</v>
      </c>
      <c r="G38" s="18" t="s">
        <v>279</v>
      </c>
      <c r="H38" s="18" t="s">
        <v>242</v>
      </c>
      <c r="I38" s="11" t="s">
        <v>55</v>
      </c>
      <c r="J38" s="11" t="s">
        <v>66</v>
      </c>
      <c r="K38" s="10">
        <v>99349</v>
      </c>
      <c r="L38" s="10">
        <v>99239</v>
      </c>
      <c r="M38" s="11">
        <v>120029</v>
      </c>
      <c r="N38" s="13">
        <f>SUM(N39:N42)</f>
        <v>117022</v>
      </c>
      <c r="O38" s="11" t="s">
        <v>51</v>
      </c>
      <c r="P38" s="19" t="s">
        <v>192</v>
      </c>
      <c r="Q38" s="19" t="s">
        <v>175</v>
      </c>
      <c r="R38" s="16">
        <v>45838</v>
      </c>
      <c r="S38" s="19" t="s">
        <v>195</v>
      </c>
    </row>
    <row r="39" spans="1:19" x14ac:dyDescent="0.25">
      <c r="A39" s="2">
        <v>2025</v>
      </c>
      <c r="B39" s="3">
        <v>45748</v>
      </c>
      <c r="C39" s="3">
        <v>45838</v>
      </c>
      <c r="D39" s="17" t="s">
        <v>122</v>
      </c>
      <c r="E39" s="18" t="s">
        <v>123</v>
      </c>
      <c r="F39" s="2" t="s">
        <v>54</v>
      </c>
      <c r="G39" s="18" t="s">
        <v>124</v>
      </c>
      <c r="H39" s="18" t="s">
        <v>243</v>
      </c>
      <c r="I39" s="11" t="s">
        <v>55</v>
      </c>
      <c r="J39" s="11" t="s">
        <v>66</v>
      </c>
      <c r="K39" s="10">
        <v>10200</v>
      </c>
      <c r="L39" s="10">
        <v>10200</v>
      </c>
      <c r="M39" s="11">
        <v>10600</v>
      </c>
      <c r="N39" s="13">
        <v>3637</v>
      </c>
      <c r="O39" s="11" t="s">
        <v>51</v>
      </c>
      <c r="P39" s="19" t="s">
        <v>192</v>
      </c>
      <c r="Q39" s="19" t="s">
        <v>175</v>
      </c>
      <c r="R39" s="16">
        <v>45838</v>
      </c>
      <c r="S39" s="19" t="s">
        <v>195</v>
      </c>
    </row>
    <row r="40" spans="1:19" x14ac:dyDescent="0.25">
      <c r="A40" s="2">
        <v>2025</v>
      </c>
      <c r="B40" s="3">
        <v>45748</v>
      </c>
      <c r="C40" s="3">
        <v>45838</v>
      </c>
      <c r="D40" s="17" t="s">
        <v>125</v>
      </c>
      <c r="E40" s="18" t="s">
        <v>126</v>
      </c>
      <c r="F40" s="2" t="s">
        <v>54</v>
      </c>
      <c r="G40" s="18" t="s">
        <v>127</v>
      </c>
      <c r="H40" s="18" t="s">
        <v>244</v>
      </c>
      <c r="I40" s="11" t="s">
        <v>55</v>
      </c>
      <c r="J40" s="11" t="s">
        <v>66</v>
      </c>
      <c r="K40" s="10">
        <v>89000</v>
      </c>
      <c r="L40" s="10">
        <v>90000</v>
      </c>
      <c r="M40" s="11">
        <v>109250</v>
      </c>
      <c r="N40" s="13">
        <v>113323</v>
      </c>
      <c r="O40" s="11" t="s">
        <v>51</v>
      </c>
      <c r="P40" s="19" t="s">
        <v>192</v>
      </c>
      <c r="Q40" s="19" t="s">
        <v>175</v>
      </c>
      <c r="R40" s="16">
        <v>45838</v>
      </c>
      <c r="S40" s="19" t="s">
        <v>195</v>
      </c>
    </row>
    <row r="41" spans="1:19" x14ac:dyDescent="0.25">
      <c r="A41" s="2">
        <v>2025</v>
      </c>
      <c r="B41" s="3">
        <v>45748</v>
      </c>
      <c r="C41" s="3">
        <v>45838</v>
      </c>
      <c r="D41" s="17" t="s">
        <v>128</v>
      </c>
      <c r="E41" s="18" t="s">
        <v>129</v>
      </c>
      <c r="F41" s="2" t="s">
        <v>54</v>
      </c>
      <c r="G41" s="18" t="s">
        <v>130</v>
      </c>
      <c r="H41" s="18" t="s">
        <v>245</v>
      </c>
      <c r="I41" s="11" t="s">
        <v>55</v>
      </c>
      <c r="J41" s="11" t="s">
        <v>66</v>
      </c>
      <c r="K41" s="10">
        <v>85</v>
      </c>
      <c r="L41" s="10">
        <v>75</v>
      </c>
      <c r="M41" s="11">
        <v>115</v>
      </c>
      <c r="N41" s="13">
        <v>46</v>
      </c>
      <c r="O41" s="11" t="s">
        <v>51</v>
      </c>
      <c r="P41" s="19" t="s">
        <v>192</v>
      </c>
      <c r="Q41" s="19" t="s">
        <v>175</v>
      </c>
      <c r="R41" s="16">
        <v>45838</v>
      </c>
      <c r="S41" s="19" t="s">
        <v>195</v>
      </c>
    </row>
    <row r="42" spans="1:19" x14ac:dyDescent="0.25">
      <c r="A42" s="2">
        <v>2025</v>
      </c>
      <c r="B42" s="3">
        <v>45748</v>
      </c>
      <c r="C42" s="3">
        <v>45838</v>
      </c>
      <c r="D42" s="17" t="s">
        <v>131</v>
      </c>
      <c r="E42" s="18" t="s">
        <v>132</v>
      </c>
      <c r="F42" s="2" t="s">
        <v>54</v>
      </c>
      <c r="G42" s="18" t="s">
        <v>133</v>
      </c>
      <c r="H42" s="18" t="s">
        <v>246</v>
      </c>
      <c r="I42" s="11" t="s">
        <v>55</v>
      </c>
      <c r="J42" s="11" t="s">
        <v>66</v>
      </c>
      <c r="K42" s="10">
        <v>64</v>
      </c>
      <c r="L42" s="10">
        <v>64</v>
      </c>
      <c r="M42" s="11" t="s">
        <v>191</v>
      </c>
      <c r="N42" s="13">
        <v>16</v>
      </c>
      <c r="O42" s="11" t="s">
        <v>51</v>
      </c>
      <c r="P42" s="19" t="s">
        <v>192</v>
      </c>
      <c r="Q42" s="19" t="s">
        <v>175</v>
      </c>
      <c r="R42" s="16">
        <v>45838</v>
      </c>
      <c r="S42" s="19" t="s">
        <v>195</v>
      </c>
    </row>
    <row r="43" spans="1:19" x14ac:dyDescent="0.25">
      <c r="A43" s="2">
        <v>2025</v>
      </c>
      <c r="B43" s="3">
        <v>45748</v>
      </c>
      <c r="C43" s="3">
        <v>45838</v>
      </c>
      <c r="D43" s="17" t="s">
        <v>134</v>
      </c>
      <c r="E43" s="18" t="s">
        <v>280</v>
      </c>
      <c r="F43" s="2" t="s">
        <v>54</v>
      </c>
      <c r="G43" s="18" t="s">
        <v>281</v>
      </c>
      <c r="H43" s="18" t="s">
        <v>247</v>
      </c>
      <c r="I43" s="11" t="s">
        <v>55</v>
      </c>
      <c r="J43" s="11" t="s">
        <v>66</v>
      </c>
      <c r="K43" s="10">
        <v>8600</v>
      </c>
      <c r="L43" s="10">
        <v>9890</v>
      </c>
      <c r="M43" s="11">
        <v>8600</v>
      </c>
      <c r="N43" s="13">
        <f>SUM(N44:N46)</f>
        <v>2405</v>
      </c>
      <c r="O43" s="11" t="s">
        <v>51</v>
      </c>
      <c r="P43" s="19" t="s">
        <v>192</v>
      </c>
      <c r="Q43" s="19" t="s">
        <v>176</v>
      </c>
      <c r="R43" s="16">
        <v>45838</v>
      </c>
      <c r="S43" s="19" t="s">
        <v>195</v>
      </c>
    </row>
    <row r="44" spans="1:19" x14ac:dyDescent="0.25">
      <c r="A44" s="2">
        <v>2025</v>
      </c>
      <c r="B44" s="3">
        <v>45748</v>
      </c>
      <c r="C44" s="3">
        <v>45838</v>
      </c>
      <c r="D44" s="17" t="s">
        <v>194</v>
      </c>
      <c r="E44" s="18" t="s">
        <v>135</v>
      </c>
      <c r="F44" s="2" t="s">
        <v>54</v>
      </c>
      <c r="G44" s="18" t="s">
        <v>136</v>
      </c>
      <c r="H44" s="18" t="s">
        <v>248</v>
      </c>
      <c r="I44" s="11" t="s">
        <v>55</v>
      </c>
      <c r="J44" s="11" t="s">
        <v>66</v>
      </c>
      <c r="K44" s="10">
        <v>3200</v>
      </c>
      <c r="L44" s="10">
        <v>3680</v>
      </c>
      <c r="M44" s="11">
        <v>3200</v>
      </c>
      <c r="N44" s="13">
        <v>901</v>
      </c>
      <c r="O44" s="11" t="s">
        <v>51</v>
      </c>
      <c r="P44" s="19" t="s">
        <v>192</v>
      </c>
      <c r="Q44" s="19" t="s">
        <v>176</v>
      </c>
      <c r="R44" s="16">
        <v>45838</v>
      </c>
      <c r="S44" s="19" t="s">
        <v>195</v>
      </c>
    </row>
    <row r="45" spans="1:19" x14ac:dyDescent="0.25">
      <c r="A45" s="2">
        <v>2025</v>
      </c>
      <c r="B45" s="3">
        <v>45748</v>
      </c>
      <c r="C45" s="3">
        <v>45838</v>
      </c>
      <c r="D45" s="17" t="s">
        <v>137</v>
      </c>
      <c r="E45" s="18" t="s">
        <v>138</v>
      </c>
      <c r="F45" s="2" t="s">
        <v>54</v>
      </c>
      <c r="G45" s="18" t="s">
        <v>249</v>
      </c>
      <c r="H45" s="18" t="s">
        <v>250</v>
      </c>
      <c r="I45" s="11" t="s">
        <v>55</v>
      </c>
      <c r="J45" s="11" t="s">
        <v>66</v>
      </c>
      <c r="K45" s="10">
        <v>2200</v>
      </c>
      <c r="L45" s="10">
        <v>2200</v>
      </c>
      <c r="M45" s="11" t="s">
        <v>191</v>
      </c>
      <c r="N45" s="13">
        <v>601</v>
      </c>
      <c r="O45" s="11" t="s">
        <v>51</v>
      </c>
      <c r="P45" s="19" t="s">
        <v>192</v>
      </c>
      <c r="Q45" s="19" t="s">
        <v>176</v>
      </c>
      <c r="R45" s="16">
        <v>45838</v>
      </c>
      <c r="S45" s="19" t="s">
        <v>195</v>
      </c>
    </row>
    <row r="46" spans="1:19" x14ac:dyDescent="0.25">
      <c r="A46" s="2">
        <v>2025</v>
      </c>
      <c r="B46" s="3">
        <v>45748</v>
      </c>
      <c r="C46" s="3">
        <v>45838</v>
      </c>
      <c r="D46" s="17" t="s">
        <v>139</v>
      </c>
      <c r="E46" s="18" t="s">
        <v>140</v>
      </c>
      <c r="F46" s="2" t="s">
        <v>54</v>
      </c>
      <c r="G46" s="18" t="s">
        <v>141</v>
      </c>
      <c r="H46" s="18" t="s">
        <v>251</v>
      </c>
      <c r="I46" s="11" t="s">
        <v>55</v>
      </c>
      <c r="J46" s="11" t="s">
        <v>66</v>
      </c>
      <c r="K46" s="10">
        <v>3200</v>
      </c>
      <c r="L46" s="10">
        <v>3200</v>
      </c>
      <c r="M46" s="11">
        <v>3200</v>
      </c>
      <c r="N46" s="13">
        <v>903</v>
      </c>
      <c r="O46" s="11" t="s">
        <v>51</v>
      </c>
      <c r="P46" s="19" t="s">
        <v>192</v>
      </c>
      <c r="Q46" s="19" t="s">
        <v>176</v>
      </c>
      <c r="R46" s="16">
        <v>45838</v>
      </c>
      <c r="S46" s="19" t="s">
        <v>195</v>
      </c>
    </row>
    <row r="47" spans="1:19" x14ac:dyDescent="0.25">
      <c r="A47" s="2">
        <v>2025</v>
      </c>
      <c r="B47" s="3">
        <v>45748</v>
      </c>
      <c r="C47" s="3">
        <v>45838</v>
      </c>
      <c r="D47" s="17" t="s">
        <v>142</v>
      </c>
      <c r="E47" s="18" t="s">
        <v>282</v>
      </c>
      <c r="F47" s="2" t="s">
        <v>54</v>
      </c>
      <c r="G47" s="18" t="s">
        <v>283</v>
      </c>
      <c r="H47" s="18" t="s">
        <v>252</v>
      </c>
      <c r="I47" s="11" t="s">
        <v>55</v>
      </c>
      <c r="J47" s="11" t="s">
        <v>66</v>
      </c>
      <c r="K47" s="10">
        <v>2239</v>
      </c>
      <c r="L47" s="10">
        <v>2263</v>
      </c>
      <c r="M47" s="11" t="s">
        <v>191</v>
      </c>
      <c r="N47" s="13">
        <f>SUM(N48:N51)</f>
        <v>784</v>
      </c>
      <c r="O47" s="11" t="s">
        <v>51</v>
      </c>
      <c r="P47" s="19" t="s">
        <v>192</v>
      </c>
      <c r="Q47" s="19" t="s">
        <v>177</v>
      </c>
      <c r="R47" s="16">
        <v>45838</v>
      </c>
      <c r="S47" s="19" t="s">
        <v>195</v>
      </c>
    </row>
    <row r="48" spans="1:19" x14ac:dyDescent="0.25">
      <c r="A48" s="2">
        <v>2025</v>
      </c>
      <c r="B48" s="3">
        <v>45748</v>
      </c>
      <c r="C48" s="3">
        <v>45838</v>
      </c>
      <c r="D48" s="17" t="s">
        <v>143</v>
      </c>
      <c r="E48" s="18" t="s">
        <v>144</v>
      </c>
      <c r="F48" s="2" t="s">
        <v>54</v>
      </c>
      <c r="G48" s="18" t="s">
        <v>145</v>
      </c>
      <c r="H48" s="18" t="s">
        <v>253</v>
      </c>
      <c r="I48" s="11" t="s">
        <v>55</v>
      </c>
      <c r="J48" s="11" t="s">
        <v>66</v>
      </c>
      <c r="K48" s="10">
        <v>2000</v>
      </c>
      <c r="L48" s="10">
        <v>2000</v>
      </c>
      <c r="M48" s="11" t="s">
        <v>191</v>
      </c>
      <c r="N48" s="13">
        <v>712</v>
      </c>
      <c r="O48" s="11" t="s">
        <v>51</v>
      </c>
      <c r="P48" s="19" t="s">
        <v>192</v>
      </c>
      <c r="Q48" s="19" t="s">
        <v>177</v>
      </c>
      <c r="R48" s="16">
        <v>45838</v>
      </c>
      <c r="S48" s="19" t="s">
        <v>195</v>
      </c>
    </row>
    <row r="49" spans="1:19" x14ac:dyDescent="0.25">
      <c r="A49" s="2">
        <v>2025</v>
      </c>
      <c r="B49" s="3">
        <v>45748</v>
      </c>
      <c r="C49" s="3">
        <v>45838</v>
      </c>
      <c r="D49" s="17" t="s">
        <v>146</v>
      </c>
      <c r="E49" s="18" t="s">
        <v>147</v>
      </c>
      <c r="F49" s="2" t="s">
        <v>54</v>
      </c>
      <c r="G49" s="18" t="s">
        <v>148</v>
      </c>
      <c r="H49" s="18" t="s">
        <v>254</v>
      </c>
      <c r="I49" s="11" t="s">
        <v>55</v>
      </c>
      <c r="J49" s="11" t="s">
        <v>66</v>
      </c>
      <c r="K49" s="10">
        <v>200</v>
      </c>
      <c r="L49" s="10">
        <v>200</v>
      </c>
      <c r="M49" s="11" t="s">
        <v>191</v>
      </c>
      <c r="N49" s="13">
        <v>57</v>
      </c>
      <c r="O49" s="11" t="s">
        <v>51</v>
      </c>
      <c r="P49" s="19" t="s">
        <v>192</v>
      </c>
      <c r="Q49" s="19" t="s">
        <v>177</v>
      </c>
      <c r="R49" s="16">
        <v>45838</v>
      </c>
      <c r="S49" s="19" t="s">
        <v>195</v>
      </c>
    </row>
    <row r="50" spans="1:19" x14ac:dyDescent="0.25">
      <c r="A50" s="2">
        <v>2025</v>
      </c>
      <c r="B50" s="3">
        <v>45748</v>
      </c>
      <c r="C50" s="3">
        <v>45838</v>
      </c>
      <c r="D50" s="17" t="s">
        <v>149</v>
      </c>
      <c r="E50" s="18" t="s">
        <v>150</v>
      </c>
      <c r="F50" s="2" t="s">
        <v>54</v>
      </c>
      <c r="G50" s="18" t="s">
        <v>151</v>
      </c>
      <c r="H50" s="18" t="s">
        <v>255</v>
      </c>
      <c r="I50" s="11" t="s">
        <v>55</v>
      </c>
      <c r="J50" s="11" t="s">
        <v>66</v>
      </c>
      <c r="K50" s="10">
        <v>15</v>
      </c>
      <c r="L50" s="10">
        <v>15</v>
      </c>
      <c r="M50" s="11" t="s">
        <v>191</v>
      </c>
      <c r="N50" s="13">
        <v>3</v>
      </c>
      <c r="O50" s="11" t="s">
        <v>51</v>
      </c>
      <c r="P50" s="19" t="s">
        <v>192</v>
      </c>
      <c r="Q50" s="19" t="s">
        <v>177</v>
      </c>
      <c r="R50" s="16">
        <v>45838</v>
      </c>
      <c r="S50" s="19" t="s">
        <v>195</v>
      </c>
    </row>
    <row r="51" spans="1:19" x14ac:dyDescent="0.25">
      <c r="A51" s="2">
        <v>2025</v>
      </c>
      <c r="B51" s="3">
        <v>45748</v>
      </c>
      <c r="C51" s="3">
        <v>45838</v>
      </c>
      <c r="D51" s="17" t="s">
        <v>152</v>
      </c>
      <c r="E51" s="18" t="s">
        <v>153</v>
      </c>
      <c r="F51" s="2" t="s">
        <v>54</v>
      </c>
      <c r="G51" s="18" t="s">
        <v>256</v>
      </c>
      <c r="H51" s="18" t="s">
        <v>257</v>
      </c>
      <c r="I51" s="11" t="s">
        <v>55</v>
      </c>
      <c r="J51" s="11" t="s">
        <v>66</v>
      </c>
      <c r="K51" s="10">
        <v>24</v>
      </c>
      <c r="L51" s="10">
        <v>48</v>
      </c>
      <c r="M51" s="11" t="s">
        <v>191</v>
      </c>
      <c r="N51" s="13">
        <v>12</v>
      </c>
      <c r="O51" s="11" t="s">
        <v>51</v>
      </c>
      <c r="P51" s="19" t="s">
        <v>192</v>
      </c>
      <c r="Q51" s="19" t="s">
        <v>177</v>
      </c>
      <c r="R51" s="16">
        <v>45838</v>
      </c>
      <c r="S51" s="19" t="s">
        <v>195</v>
      </c>
    </row>
    <row r="52" spans="1:19" x14ac:dyDescent="0.25">
      <c r="A52" s="2">
        <v>2025</v>
      </c>
      <c r="B52" s="3">
        <v>45748</v>
      </c>
      <c r="C52" s="3">
        <v>45838</v>
      </c>
      <c r="D52" s="17" t="s">
        <v>154</v>
      </c>
      <c r="E52" s="18" t="s">
        <v>155</v>
      </c>
      <c r="F52" s="2" t="s">
        <v>54</v>
      </c>
      <c r="G52" s="18" t="s">
        <v>258</v>
      </c>
      <c r="H52" s="18" t="s">
        <v>259</v>
      </c>
      <c r="I52" s="11" t="s">
        <v>55</v>
      </c>
      <c r="J52" s="11" t="s">
        <v>62</v>
      </c>
      <c r="K52" s="10">
        <v>655</v>
      </c>
      <c r="L52" s="10">
        <v>650</v>
      </c>
      <c r="M52" s="11">
        <v>837</v>
      </c>
      <c r="N52" s="13">
        <f>SUM(N53:N56)</f>
        <v>457</v>
      </c>
      <c r="O52" s="11" t="s">
        <v>51</v>
      </c>
      <c r="P52" s="19" t="s">
        <v>192</v>
      </c>
      <c r="Q52" s="19" t="s">
        <v>178</v>
      </c>
      <c r="R52" s="16">
        <v>45838</v>
      </c>
      <c r="S52" s="19" t="s">
        <v>195</v>
      </c>
    </row>
    <row r="53" spans="1:19" x14ac:dyDescent="0.25">
      <c r="A53" s="2">
        <v>2025</v>
      </c>
      <c r="B53" s="3">
        <v>45748</v>
      </c>
      <c r="C53" s="3">
        <v>45838</v>
      </c>
      <c r="D53" s="21" t="s">
        <v>159</v>
      </c>
      <c r="E53" s="18" t="s">
        <v>160</v>
      </c>
      <c r="F53" s="2" t="s">
        <v>54</v>
      </c>
      <c r="G53" s="18" t="s">
        <v>290</v>
      </c>
      <c r="H53" s="18" t="s">
        <v>260</v>
      </c>
      <c r="I53" s="11" t="s">
        <v>55</v>
      </c>
      <c r="J53" s="11" t="s">
        <v>66</v>
      </c>
      <c r="K53" s="10">
        <v>350</v>
      </c>
      <c r="L53" s="10">
        <v>365</v>
      </c>
      <c r="M53" s="11">
        <v>465</v>
      </c>
      <c r="N53" s="13">
        <v>77</v>
      </c>
      <c r="O53" s="11" t="s">
        <v>51</v>
      </c>
      <c r="P53" s="19" t="s">
        <v>192</v>
      </c>
      <c r="Q53" s="19" t="s">
        <v>178</v>
      </c>
      <c r="R53" s="16">
        <v>45838</v>
      </c>
      <c r="S53" s="19" t="s">
        <v>195</v>
      </c>
    </row>
    <row r="54" spans="1:19" x14ac:dyDescent="0.25">
      <c r="A54" s="2">
        <v>2025</v>
      </c>
      <c r="B54" s="3">
        <v>45748</v>
      </c>
      <c r="C54" s="3">
        <v>45838</v>
      </c>
      <c r="D54" s="17" t="s">
        <v>156</v>
      </c>
      <c r="E54" s="18" t="s">
        <v>284</v>
      </c>
      <c r="F54" s="2" t="s">
        <v>54</v>
      </c>
      <c r="G54" s="18" t="s">
        <v>285</v>
      </c>
      <c r="H54" s="18" t="s">
        <v>261</v>
      </c>
      <c r="I54" s="11" t="s">
        <v>55</v>
      </c>
      <c r="J54" s="11" t="s">
        <v>66</v>
      </c>
      <c r="K54" s="10">
        <v>45</v>
      </c>
      <c r="L54" s="10">
        <v>43</v>
      </c>
      <c r="M54" s="11">
        <v>92</v>
      </c>
      <c r="N54" s="13">
        <v>280</v>
      </c>
      <c r="O54" s="11" t="s">
        <v>51</v>
      </c>
      <c r="P54" s="19" t="s">
        <v>192</v>
      </c>
      <c r="Q54" s="19" t="s">
        <v>178</v>
      </c>
      <c r="R54" s="16">
        <v>45838</v>
      </c>
      <c r="S54" s="19" t="s">
        <v>195</v>
      </c>
    </row>
    <row r="55" spans="1:19" x14ac:dyDescent="0.25">
      <c r="A55" s="2">
        <v>2025</v>
      </c>
      <c r="B55" s="3">
        <v>45748</v>
      </c>
      <c r="C55" s="3">
        <v>45838</v>
      </c>
      <c r="D55" s="17" t="s">
        <v>157</v>
      </c>
      <c r="E55" s="18" t="s">
        <v>286</v>
      </c>
      <c r="F55" s="2" t="s">
        <v>54</v>
      </c>
      <c r="G55" s="18" t="s">
        <v>287</v>
      </c>
      <c r="H55" s="18" t="s">
        <v>262</v>
      </c>
      <c r="I55" s="11" t="s">
        <v>55</v>
      </c>
      <c r="J55" s="11" t="s">
        <v>66</v>
      </c>
      <c r="K55" s="10">
        <v>40</v>
      </c>
      <c r="L55" s="10">
        <v>42</v>
      </c>
      <c r="M55" s="11">
        <v>55</v>
      </c>
      <c r="N55" s="13">
        <v>85</v>
      </c>
      <c r="O55" s="11" t="s">
        <v>51</v>
      </c>
      <c r="P55" s="19" t="s">
        <v>192</v>
      </c>
      <c r="Q55" s="19" t="s">
        <v>178</v>
      </c>
      <c r="R55" s="16">
        <v>45838</v>
      </c>
      <c r="S55" s="19" t="s">
        <v>195</v>
      </c>
    </row>
    <row r="56" spans="1:19" x14ac:dyDescent="0.25">
      <c r="A56" s="2">
        <v>2025</v>
      </c>
      <c r="B56" s="3">
        <v>45748</v>
      </c>
      <c r="C56" s="3">
        <v>45838</v>
      </c>
      <c r="D56" s="17" t="s">
        <v>158</v>
      </c>
      <c r="E56" s="18" t="s">
        <v>288</v>
      </c>
      <c r="F56" s="2" t="s">
        <v>54</v>
      </c>
      <c r="G56" s="18" t="s">
        <v>289</v>
      </c>
      <c r="H56" s="18" t="s">
        <v>263</v>
      </c>
      <c r="I56" s="11" t="s">
        <v>55</v>
      </c>
      <c r="J56" s="11" t="s">
        <v>66</v>
      </c>
      <c r="K56" s="10">
        <v>220</v>
      </c>
      <c r="L56" s="10">
        <v>200</v>
      </c>
      <c r="M56" s="11">
        <v>225</v>
      </c>
      <c r="N56" s="13">
        <v>15</v>
      </c>
      <c r="O56" s="11" t="s">
        <v>51</v>
      </c>
      <c r="P56" s="19" t="s">
        <v>192</v>
      </c>
      <c r="Q56" s="19" t="s">
        <v>178</v>
      </c>
      <c r="R56" s="16">
        <v>45838</v>
      </c>
      <c r="S56" s="19" t="s">
        <v>195</v>
      </c>
    </row>
    <row r="57" spans="1:19" x14ac:dyDescent="0.25">
      <c r="A57" s="2">
        <v>2025</v>
      </c>
      <c r="B57" s="3">
        <v>45748</v>
      </c>
      <c r="C57" s="3">
        <v>45838</v>
      </c>
      <c r="D57" s="17" t="s">
        <v>154</v>
      </c>
      <c r="E57" s="18" t="s">
        <v>155</v>
      </c>
      <c r="F57" s="2" t="s">
        <v>54</v>
      </c>
      <c r="G57" s="18" t="s">
        <v>258</v>
      </c>
      <c r="H57" s="18" t="s">
        <v>259</v>
      </c>
      <c r="I57" s="11" t="s">
        <v>55</v>
      </c>
      <c r="J57" s="11" t="s">
        <v>66</v>
      </c>
      <c r="K57" s="10">
        <v>587</v>
      </c>
      <c r="L57" s="10">
        <v>505</v>
      </c>
      <c r="M57" s="11">
        <v>534</v>
      </c>
      <c r="N57" s="13">
        <f>SUM(N58:N61)</f>
        <v>608</v>
      </c>
      <c r="O57" s="11" t="s">
        <v>51</v>
      </c>
      <c r="P57" s="19" t="s">
        <v>192</v>
      </c>
      <c r="Q57" s="19" t="s">
        <v>179</v>
      </c>
      <c r="R57" s="16">
        <v>45838</v>
      </c>
      <c r="S57" s="19" t="s">
        <v>195</v>
      </c>
    </row>
    <row r="58" spans="1:19" x14ac:dyDescent="0.25">
      <c r="A58" s="2">
        <v>2025</v>
      </c>
      <c r="B58" s="3">
        <v>45748</v>
      </c>
      <c r="C58" s="3">
        <v>45838</v>
      </c>
      <c r="D58" s="21" t="s">
        <v>159</v>
      </c>
      <c r="E58" s="18" t="s">
        <v>160</v>
      </c>
      <c r="F58" s="2" t="s">
        <v>54</v>
      </c>
      <c r="G58" s="18" t="s">
        <v>290</v>
      </c>
      <c r="H58" s="18" t="s">
        <v>260</v>
      </c>
      <c r="I58" s="11" t="s">
        <v>55</v>
      </c>
      <c r="J58" s="11" t="s">
        <v>66</v>
      </c>
      <c r="K58" s="10">
        <v>60</v>
      </c>
      <c r="L58" s="10">
        <v>60</v>
      </c>
      <c r="M58" s="11" t="s">
        <v>191</v>
      </c>
      <c r="N58" s="13">
        <v>58</v>
      </c>
      <c r="O58" s="11" t="s">
        <v>51</v>
      </c>
      <c r="P58" s="19" t="s">
        <v>192</v>
      </c>
      <c r="Q58" s="19" t="s">
        <v>179</v>
      </c>
      <c r="R58" s="16">
        <v>45838</v>
      </c>
      <c r="S58" s="19" t="s">
        <v>195</v>
      </c>
    </row>
    <row r="59" spans="1:19" x14ac:dyDescent="0.25">
      <c r="A59" s="2">
        <v>2025</v>
      </c>
      <c r="B59" s="3">
        <v>45748</v>
      </c>
      <c r="C59" s="3">
        <v>45838</v>
      </c>
      <c r="D59" s="17" t="s">
        <v>156</v>
      </c>
      <c r="E59" s="18" t="s">
        <v>284</v>
      </c>
      <c r="F59" s="2" t="s">
        <v>54</v>
      </c>
      <c r="G59" s="18" t="s">
        <v>285</v>
      </c>
      <c r="H59" s="18" t="s">
        <v>261</v>
      </c>
      <c r="I59" s="11" t="s">
        <v>55</v>
      </c>
      <c r="J59" s="11" t="s">
        <v>66</v>
      </c>
      <c r="K59" s="10">
        <v>300</v>
      </c>
      <c r="L59" s="10">
        <v>300</v>
      </c>
      <c r="M59" s="11" t="s">
        <v>191</v>
      </c>
      <c r="N59" s="13">
        <v>525</v>
      </c>
      <c r="O59" s="11" t="s">
        <v>51</v>
      </c>
      <c r="P59" s="19" t="s">
        <v>192</v>
      </c>
      <c r="Q59" s="19" t="s">
        <v>179</v>
      </c>
      <c r="R59" s="16">
        <v>45838</v>
      </c>
      <c r="S59" s="19" t="s">
        <v>195</v>
      </c>
    </row>
    <row r="60" spans="1:19" x14ac:dyDescent="0.25">
      <c r="A60" s="2">
        <v>2025</v>
      </c>
      <c r="B60" s="3">
        <v>45748</v>
      </c>
      <c r="C60" s="3">
        <v>45838</v>
      </c>
      <c r="D60" s="17" t="s">
        <v>157</v>
      </c>
      <c r="E60" s="18" t="s">
        <v>286</v>
      </c>
      <c r="F60" s="2" t="s">
        <v>54</v>
      </c>
      <c r="G60" s="18" t="s">
        <v>287</v>
      </c>
      <c r="H60" s="18" t="s">
        <v>262</v>
      </c>
      <c r="I60" s="11" t="s">
        <v>55</v>
      </c>
      <c r="J60" s="11" t="s">
        <v>66</v>
      </c>
      <c r="K60" s="10">
        <v>65</v>
      </c>
      <c r="L60" s="10">
        <v>65</v>
      </c>
      <c r="M60" s="11">
        <v>54</v>
      </c>
      <c r="N60" s="13">
        <v>25</v>
      </c>
      <c r="O60" s="11" t="s">
        <v>51</v>
      </c>
      <c r="P60" s="19" t="s">
        <v>192</v>
      </c>
      <c r="Q60" s="19" t="s">
        <v>179</v>
      </c>
      <c r="R60" s="16">
        <v>45838</v>
      </c>
      <c r="S60" s="19" t="s">
        <v>195</v>
      </c>
    </row>
    <row r="61" spans="1:19" x14ac:dyDescent="0.25">
      <c r="A61" s="2">
        <v>2025</v>
      </c>
      <c r="B61" s="3">
        <v>45748</v>
      </c>
      <c r="C61" s="3">
        <v>45838</v>
      </c>
      <c r="D61" s="17" t="s">
        <v>158</v>
      </c>
      <c r="E61" s="18" t="s">
        <v>288</v>
      </c>
      <c r="F61" s="2" t="s">
        <v>54</v>
      </c>
      <c r="G61" s="18" t="s">
        <v>289</v>
      </c>
      <c r="H61" s="18" t="s">
        <v>263</v>
      </c>
      <c r="I61" s="11" t="s">
        <v>55</v>
      </c>
      <c r="J61" s="11" t="s">
        <v>66</v>
      </c>
      <c r="K61" s="10">
        <v>162</v>
      </c>
      <c r="L61" s="10">
        <v>60</v>
      </c>
      <c r="M61" s="11">
        <v>120</v>
      </c>
      <c r="N61" s="13">
        <v>0</v>
      </c>
      <c r="O61" s="11" t="s">
        <v>51</v>
      </c>
      <c r="P61" s="19" t="s">
        <v>192</v>
      </c>
      <c r="Q61" s="19" t="s">
        <v>179</v>
      </c>
      <c r="R61" s="16">
        <v>45838</v>
      </c>
      <c r="S61" s="19" t="s">
        <v>195</v>
      </c>
    </row>
    <row r="62" spans="1:19" x14ac:dyDescent="0.25">
      <c r="A62" s="2">
        <v>2025</v>
      </c>
      <c r="B62" s="3">
        <v>45748</v>
      </c>
      <c r="C62" s="3">
        <v>45838</v>
      </c>
      <c r="D62" s="17" t="s">
        <v>154</v>
      </c>
      <c r="E62" s="18" t="s">
        <v>155</v>
      </c>
      <c r="F62" s="2" t="s">
        <v>54</v>
      </c>
      <c r="G62" s="18" t="s">
        <v>258</v>
      </c>
      <c r="H62" s="18" t="s">
        <v>259</v>
      </c>
      <c r="I62" s="11" t="s">
        <v>55</v>
      </c>
      <c r="J62" s="11" t="s">
        <v>66</v>
      </c>
      <c r="K62" s="10">
        <v>587</v>
      </c>
      <c r="L62" s="10">
        <v>505</v>
      </c>
      <c r="M62" s="11">
        <v>559</v>
      </c>
      <c r="N62" s="13">
        <f>SUM(N63:N66)</f>
        <v>189</v>
      </c>
      <c r="O62" s="11" t="s">
        <v>51</v>
      </c>
      <c r="P62" s="19" t="s">
        <v>192</v>
      </c>
      <c r="Q62" s="19" t="s">
        <v>180</v>
      </c>
      <c r="R62" s="16">
        <v>45838</v>
      </c>
      <c r="S62" s="19" t="s">
        <v>195</v>
      </c>
    </row>
    <row r="63" spans="1:19" x14ac:dyDescent="0.25">
      <c r="A63" s="2">
        <v>2025</v>
      </c>
      <c r="B63" s="3">
        <v>45748</v>
      </c>
      <c r="C63" s="3">
        <v>45838</v>
      </c>
      <c r="D63" s="21" t="s">
        <v>159</v>
      </c>
      <c r="E63" s="18" t="s">
        <v>160</v>
      </c>
      <c r="F63" s="2" t="s">
        <v>54</v>
      </c>
      <c r="G63" s="18" t="s">
        <v>290</v>
      </c>
      <c r="H63" s="18" t="s">
        <v>260</v>
      </c>
      <c r="I63" s="11" t="s">
        <v>55</v>
      </c>
      <c r="J63" s="11" t="s">
        <v>66</v>
      </c>
      <c r="K63" s="10">
        <v>60</v>
      </c>
      <c r="L63" s="10">
        <v>60</v>
      </c>
      <c r="M63" s="11" t="s">
        <v>191</v>
      </c>
      <c r="N63" s="13">
        <v>24</v>
      </c>
      <c r="O63" s="11" t="s">
        <v>51</v>
      </c>
      <c r="P63" s="19" t="s">
        <v>192</v>
      </c>
      <c r="Q63" s="19" t="s">
        <v>180</v>
      </c>
      <c r="R63" s="16">
        <v>45838</v>
      </c>
      <c r="S63" s="19" t="s">
        <v>195</v>
      </c>
    </row>
    <row r="64" spans="1:19" x14ac:dyDescent="0.25">
      <c r="A64" s="2">
        <v>2025</v>
      </c>
      <c r="B64" s="3">
        <v>45748</v>
      </c>
      <c r="C64" s="3">
        <v>45838</v>
      </c>
      <c r="D64" s="17" t="s">
        <v>156</v>
      </c>
      <c r="E64" s="18" t="s">
        <v>284</v>
      </c>
      <c r="F64" s="2" t="s">
        <v>54</v>
      </c>
      <c r="G64" s="18" t="s">
        <v>285</v>
      </c>
      <c r="H64" s="18" t="s">
        <v>261</v>
      </c>
      <c r="I64" s="11" t="s">
        <v>55</v>
      </c>
      <c r="J64" s="11" t="s">
        <v>66</v>
      </c>
      <c r="K64" s="10">
        <v>300</v>
      </c>
      <c r="L64" s="10">
        <v>300</v>
      </c>
      <c r="M64" s="11">
        <v>336</v>
      </c>
      <c r="N64" s="13">
        <v>103</v>
      </c>
      <c r="O64" s="11" t="s">
        <v>51</v>
      </c>
      <c r="P64" s="19" t="s">
        <v>192</v>
      </c>
      <c r="Q64" s="19" t="s">
        <v>180</v>
      </c>
      <c r="R64" s="16">
        <v>45838</v>
      </c>
      <c r="S64" s="19" t="s">
        <v>195</v>
      </c>
    </row>
    <row r="65" spans="1:19" x14ac:dyDescent="0.25">
      <c r="A65" s="2">
        <v>2025</v>
      </c>
      <c r="B65" s="3">
        <v>45748</v>
      </c>
      <c r="C65" s="3">
        <v>45838</v>
      </c>
      <c r="D65" s="17" t="s">
        <v>157</v>
      </c>
      <c r="E65" s="18" t="s">
        <v>286</v>
      </c>
      <c r="F65" s="2" t="s">
        <v>54</v>
      </c>
      <c r="G65" s="18" t="s">
        <v>287</v>
      </c>
      <c r="H65" s="18" t="s">
        <v>262</v>
      </c>
      <c r="I65" s="11" t="s">
        <v>55</v>
      </c>
      <c r="J65" s="11" t="s">
        <v>66</v>
      </c>
      <c r="K65" s="10">
        <v>65</v>
      </c>
      <c r="L65" s="10">
        <v>65</v>
      </c>
      <c r="M65" s="11">
        <v>78</v>
      </c>
      <c r="N65" s="13">
        <v>38</v>
      </c>
      <c r="O65" s="11" t="s">
        <v>51</v>
      </c>
      <c r="P65" s="19" t="s">
        <v>192</v>
      </c>
      <c r="Q65" s="19" t="s">
        <v>180</v>
      </c>
      <c r="R65" s="16">
        <v>45838</v>
      </c>
      <c r="S65" s="19" t="s">
        <v>195</v>
      </c>
    </row>
    <row r="66" spans="1:19" x14ac:dyDescent="0.25">
      <c r="A66" s="2">
        <v>2025</v>
      </c>
      <c r="B66" s="3">
        <v>45748</v>
      </c>
      <c r="C66" s="3">
        <v>45838</v>
      </c>
      <c r="D66" s="17" t="s">
        <v>158</v>
      </c>
      <c r="E66" s="18" t="s">
        <v>288</v>
      </c>
      <c r="F66" s="2" t="s">
        <v>54</v>
      </c>
      <c r="G66" s="18" t="s">
        <v>289</v>
      </c>
      <c r="H66" s="18" t="s">
        <v>263</v>
      </c>
      <c r="I66" s="11" t="s">
        <v>55</v>
      </c>
      <c r="J66" s="11" t="s">
        <v>66</v>
      </c>
      <c r="K66" s="10">
        <v>162</v>
      </c>
      <c r="L66" s="10">
        <v>60</v>
      </c>
      <c r="M66" s="11">
        <v>85</v>
      </c>
      <c r="N66" s="13">
        <v>24</v>
      </c>
      <c r="O66" s="11" t="s">
        <v>51</v>
      </c>
      <c r="P66" s="19" t="s">
        <v>192</v>
      </c>
      <c r="Q66" s="19" t="s">
        <v>180</v>
      </c>
      <c r="R66" s="16">
        <v>45838</v>
      </c>
      <c r="S66" s="19" t="s">
        <v>195</v>
      </c>
    </row>
    <row r="67" spans="1:19" x14ac:dyDescent="0.25">
      <c r="A67" s="2">
        <v>2025</v>
      </c>
      <c r="B67" s="3">
        <v>45748</v>
      </c>
      <c r="C67" s="3">
        <v>45838</v>
      </c>
      <c r="D67" s="17" t="s">
        <v>154</v>
      </c>
      <c r="E67" s="18" t="s">
        <v>155</v>
      </c>
      <c r="F67" s="2" t="s">
        <v>54</v>
      </c>
      <c r="G67" s="18" t="s">
        <v>258</v>
      </c>
      <c r="H67" s="18" t="s">
        <v>259</v>
      </c>
      <c r="I67" s="11" t="s">
        <v>55</v>
      </c>
      <c r="J67" s="11" t="s">
        <v>66</v>
      </c>
      <c r="K67" s="10">
        <v>710</v>
      </c>
      <c r="L67" s="10">
        <v>550</v>
      </c>
      <c r="M67" s="11">
        <v>535</v>
      </c>
      <c r="N67" s="13">
        <f>SUM(N68:N71)</f>
        <v>254</v>
      </c>
      <c r="O67" s="11" t="s">
        <v>51</v>
      </c>
      <c r="P67" s="19" t="s">
        <v>192</v>
      </c>
      <c r="Q67" s="19" t="s">
        <v>181</v>
      </c>
      <c r="R67" s="16">
        <v>45838</v>
      </c>
      <c r="S67" s="19" t="s">
        <v>195</v>
      </c>
    </row>
    <row r="68" spans="1:19" x14ac:dyDescent="0.25">
      <c r="A68" s="2">
        <v>2025</v>
      </c>
      <c r="B68" s="3">
        <v>45748</v>
      </c>
      <c r="C68" s="3">
        <v>45838</v>
      </c>
      <c r="D68" s="21" t="s">
        <v>159</v>
      </c>
      <c r="E68" s="18" t="s">
        <v>160</v>
      </c>
      <c r="F68" s="2" t="s">
        <v>54</v>
      </c>
      <c r="G68" s="18" t="s">
        <v>290</v>
      </c>
      <c r="H68" s="18" t="s">
        <v>260</v>
      </c>
      <c r="I68" s="11" t="s">
        <v>55</v>
      </c>
      <c r="J68" s="11" t="s">
        <v>66</v>
      </c>
      <c r="K68" s="10">
        <v>120</v>
      </c>
      <c r="L68" s="10">
        <v>120</v>
      </c>
      <c r="M68" s="11" t="s">
        <v>191</v>
      </c>
      <c r="N68" s="13">
        <v>34</v>
      </c>
      <c r="O68" s="11" t="s">
        <v>51</v>
      </c>
      <c r="P68" s="19" t="s">
        <v>192</v>
      </c>
      <c r="Q68" s="19" t="s">
        <v>181</v>
      </c>
      <c r="R68" s="16">
        <v>45838</v>
      </c>
      <c r="S68" s="19" t="s">
        <v>195</v>
      </c>
    </row>
    <row r="69" spans="1:19" x14ac:dyDescent="0.25">
      <c r="A69" s="2">
        <v>2025</v>
      </c>
      <c r="B69" s="3">
        <v>45748</v>
      </c>
      <c r="C69" s="3">
        <v>45838</v>
      </c>
      <c r="D69" s="17" t="s">
        <v>156</v>
      </c>
      <c r="E69" s="18" t="s">
        <v>284</v>
      </c>
      <c r="F69" s="2" t="s">
        <v>54</v>
      </c>
      <c r="G69" s="18" t="s">
        <v>285</v>
      </c>
      <c r="H69" s="18" t="s">
        <v>261</v>
      </c>
      <c r="I69" s="11" t="s">
        <v>55</v>
      </c>
      <c r="J69" s="11" t="s">
        <v>66</v>
      </c>
      <c r="K69" s="10">
        <v>380</v>
      </c>
      <c r="L69" s="10">
        <v>300</v>
      </c>
      <c r="M69" s="11" t="s">
        <v>191</v>
      </c>
      <c r="N69" s="13">
        <v>173</v>
      </c>
      <c r="O69" s="11" t="s">
        <v>51</v>
      </c>
      <c r="P69" s="19" t="s">
        <v>192</v>
      </c>
      <c r="Q69" s="19" t="s">
        <v>181</v>
      </c>
      <c r="R69" s="16">
        <v>45838</v>
      </c>
      <c r="S69" s="19" t="s">
        <v>195</v>
      </c>
    </row>
    <row r="70" spans="1:19" x14ac:dyDescent="0.25">
      <c r="A70" s="2">
        <v>2025</v>
      </c>
      <c r="B70" s="3">
        <v>45748</v>
      </c>
      <c r="C70" s="3">
        <v>45838</v>
      </c>
      <c r="D70" s="17" t="s">
        <v>157</v>
      </c>
      <c r="E70" s="18" t="s">
        <v>286</v>
      </c>
      <c r="F70" s="2" t="s">
        <v>54</v>
      </c>
      <c r="G70" s="18" t="s">
        <v>287</v>
      </c>
      <c r="H70" s="18" t="s">
        <v>262</v>
      </c>
      <c r="I70" s="11" t="s">
        <v>55</v>
      </c>
      <c r="J70" s="11" t="s">
        <v>66</v>
      </c>
      <c r="K70" s="10">
        <v>105</v>
      </c>
      <c r="L70" s="10">
        <v>85</v>
      </c>
      <c r="M70" s="11">
        <v>60</v>
      </c>
      <c r="N70" s="13">
        <v>34</v>
      </c>
      <c r="O70" s="11" t="s">
        <v>51</v>
      </c>
      <c r="P70" s="19" t="s">
        <v>192</v>
      </c>
      <c r="Q70" s="19" t="s">
        <v>181</v>
      </c>
      <c r="R70" s="16">
        <v>45838</v>
      </c>
      <c r="S70" s="19" t="s">
        <v>195</v>
      </c>
    </row>
    <row r="71" spans="1:19" x14ac:dyDescent="0.25">
      <c r="A71" s="2">
        <v>2025</v>
      </c>
      <c r="B71" s="3">
        <v>45748</v>
      </c>
      <c r="C71" s="3">
        <v>45838</v>
      </c>
      <c r="D71" s="17" t="s">
        <v>158</v>
      </c>
      <c r="E71" s="18" t="s">
        <v>288</v>
      </c>
      <c r="F71" s="2" t="s">
        <v>54</v>
      </c>
      <c r="G71" s="18" t="s">
        <v>289</v>
      </c>
      <c r="H71" s="18" t="s">
        <v>263</v>
      </c>
      <c r="I71" s="11" t="s">
        <v>55</v>
      </c>
      <c r="J71" s="11" t="s">
        <v>66</v>
      </c>
      <c r="K71" s="10">
        <v>105</v>
      </c>
      <c r="L71" s="10">
        <v>85</v>
      </c>
      <c r="M71" s="11">
        <v>55</v>
      </c>
      <c r="N71" s="13">
        <v>13</v>
      </c>
      <c r="O71" s="11" t="s">
        <v>51</v>
      </c>
      <c r="P71" s="19" t="s">
        <v>192</v>
      </c>
      <c r="Q71" s="19" t="s">
        <v>181</v>
      </c>
      <c r="R71" s="16">
        <v>45838</v>
      </c>
      <c r="S71" s="19" t="s">
        <v>195</v>
      </c>
    </row>
    <row r="72" spans="1:19" x14ac:dyDescent="0.25">
      <c r="A72" s="2">
        <v>2025</v>
      </c>
      <c r="B72" s="3">
        <v>45748</v>
      </c>
      <c r="C72" s="3">
        <v>45838</v>
      </c>
      <c r="D72" s="17" t="s">
        <v>154</v>
      </c>
      <c r="E72" s="18" t="s">
        <v>155</v>
      </c>
      <c r="F72" s="2" t="s">
        <v>54</v>
      </c>
      <c r="G72" s="18" t="s">
        <v>258</v>
      </c>
      <c r="H72" s="18" t="s">
        <v>259</v>
      </c>
      <c r="I72" s="11" t="s">
        <v>55</v>
      </c>
      <c r="J72" s="11" t="s">
        <v>66</v>
      </c>
      <c r="K72" s="10">
        <v>1198</v>
      </c>
      <c r="L72" s="10">
        <v>1201</v>
      </c>
      <c r="M72" s="11">
        <v>1267</v>
      </c>
      <c r="N72" s="13">
        <f>SUM(N73:N76)</f>
        <v>471</v>
      </c>
      <c r="O72" s="11" t="s">
        <v>51</v>
      </c>
      <c r="P72" s="19" t="s">
        <v>192</v>
      </c>
      <c r="Q72" s="19" t="s">
        <v>182</v>
      </c>
      <c r="R72" s="16">
        <v>45838</v>
      </c>
      <c r="S72" s="19" t="s">
        <v>195</v>
      </c>
    </row>
    <row r="73" spans="1:19" x14ac:dyDescent="0.25">
      <c r="A73" s="2">
        <v>2025</v>
      </c>
      <c r="B73" s="3">
        <v>45748</v>
      </c>
      <c r="C73" s="3">
        <v>45838</v>
      </c>
      <c r="D73" s="21" t="s">
        <v>159</v>
      </c>
      <c r="E73" s="18" t="s">
        <v>160</v>
      </c>
      <c r="F73" s="2" t="s">
        <v>54</v>
      </c>
      <c r="G73" s="18" t="s">
        <v>290</v>
      </c>
      <c r="H73" s="18" t="s">
        <v>260</v>
      </c>
      <c r="I73" s="11" t="s">
        <v>55</v>
      </c>
      <c r="J73" s="11" t="s">
        <v>66</v>
      </c>
      <c r="K73" s="10">
        <v>228</v>
      </c>
      <c r="L73" s="10">
        <v>154</v>
      </c>
      <c r="M73" s="11">
        <v>212</v>
      </c>
      <c r="N73" s="13">
        <v>119</v>
      </c>
      <c r="O73" s="11" t="s">
        <v>51</v>
      </c>
      <c r="P73" s="19" t="s">
        <v>192</v>
      </c>
      <c r="Q73" s="19" t="s">
        <v>182</v>
      </c>
      <c r="R73" s="16">
        <v>45838</v>
      </c>
      <c r="S73" s="19" t="s">
        <v>195</v>
      </c>
    </row>
    <row r="74" spans="1:19" x14ac:dyDescent="0.25">
      <c r="A74" s="2">
        <v>2025</v>
      </c>
      <c r="B74" s="3">
        <v>45748</v>
      </c>
      <c r="C74" s="3">
        <v>45838</v>
      </c>
      <c r="D74" s="17" t="s">
        <v>156</v>
      </c>
      <c r="E74" s="18" t="s">
        <v>284</v>
      </c>
      <c r="F74" s="2" t="s">
        <v>54</v>
      </c>
      <c r="G74" s="18" t="s">
        <v>285</v>
      </c>
      <c r="H74" s="18" t="s">
        <v>261</v>
      </c>
      <c r="I74" s="11" t="s">
        <v>55</v>
      </c>
      <c r="J74" s="11" t="s">
        <v>66</v>
      </c>
      <c r="K74" s="10">
        <v>689</v>
      </c>
      <c r="L74" s="10">
        <v>750</v>
      </c>
      <c r="M74" s="11" t="s">
        <v>191</v>
      </c>
      <c r="N74" s="13">
        <v>200</v>
      </c>
      <c r="O74" s="11" t="s">
        <v>51</v>
      </c>
      <c r="P74" s="19" t="s">
        <v>192</v>
      </c>
      <c r="Q74" s="19" t="s">
        <v>182</v>
      </c>
      <c r="R74" s="16">
        <v>45838</v>
      </c>
      <c r="S74" s="19" t="s">
        <v>195</v>
      </c>
    </row>
    <row r="75" spans="1:19" x14ac:dyDescent="0.25">
      <c r="A75" s="2">
        <v>2025</v>
      </c>
      <c r="B75" s="3">
        <v>45748</v>
      </c>
      <c r="C75" s="3">
        <v>45838</v>
      </c>
      <c r="D75" s="17" t="s">
        <v>157</v>
      </c>
      <c r="E75" s="18" t="s">
        <v>286</v>
      </c>
      <c r="F75" s="2" t="s">
        <v>54</v>
      </c>
      <c r="G75" s="18" t="s">
        <v>287</v>
      </c>
      <c r="H75" s="18" t="s">
        <v>262</v>
      </c>
      <c r="I75" s="11" t="s">
        <v>55</v>
      </c>
      <c r="J75" s="11" t="s">
        <v>66</v>
      </c>
      <c r="K75" s="10">
        <v>142</v>
      </c>
      <c r="L75" s="10">
        <v>205</v>
      </c>
      <c r="M75" s="11" t="s">
        <v>191</v>
      </c>
      <c r="N75" s="13">
        <v>116</v>
      </c>
      <c r="O75" s="11" t="s">
        <v>51</v>
      </c>
      <c r="P75" s="19" t="s">
        <v>192</v>
      </c>
      <c r="Q75" s="19" t="s">
        <v>182</v>
      </c>
      <c r="R75" s="16">
        <v>45838</v>
      </c>
      <c r="S75" s="19" t="s">
        <v>195</v>
      </c>
    </row>
    <row r="76" spans="1:19" x14ac:dyDescent="0.25">
      <c r="A76" s="2">
        <v>2025</v>
      </c>
      <c r="B76" s="3">
        <v>45748</v>
      </c>
      <c r="C76" s="3">
        <v>45838</v>
      </c>
      <c r="D76" s="17" t="s">
        <v>158</v>
      </c>
      <c r="E76" s="18" t="s">
        <v>288</v>
      </c>
      <c r="F76" s="2" t="s">
        <v>54</v>
      </c>
      <c r="G76" s="18" t="s">
        <v>289</v>
      </c>
      <c r="H76" s="18" t="s">
        <v>263</v>
      </c>
      <c r="I76" s="11" t="s">
        <v>55</v>
      </c>
      <c r="J76" s="11" t="s">
        <v>66</v>
      </c>
      <c r="K76" s="10">
        <v>130</v>
      </c>
      <c r="L76" s="10">
        <v>92</v>
      </c>
      <c r="M76" s="11">
        <v>120</v>
      </c>
      <c r="N76" s="13">
        <v>36</v>
      </c>
      <c r="O76" s="11" t="s">
        <v>51</v>
      </c>
      <c r="P76" s="19" t="s">
        <v>192</v>
      </c>
      <c r="Q76" s="19" t="s">
        <v>182</v>
      </c>
      <c r="R76" s="16">
        <v>45838</v>
      </c>
      <c r="S76" s="19" t="s">
        <v>195</v>
      </c>
    </row>
    <row r="77" spans="1:19" x14ac:dyDescent="0.25">
      <c r="A77" s="2">
        <v>2025</v>
      </c>
      <c r="B77" s="3">
        <v>45748</v>
      </c>
      <c r="C77" s="3">
        <v>45838</v>
      </c>
      <c r="D77" s="17" t="s">
        <v>154</v>
      </c>
      <c r="E77" s="18" t="s">
        <v>155</v>
      </c>
      <c r="F77" s="2" t="s">
        <v>54</v>
      </c>
      <c r="G77" s="18" t="s">
        <v>258</v>
      </c>
      <c r="H77" s="18" t="s">
        <v>259</v>
      </c>
      <c r="I77" s="11" t="s">
        <v>55</v>
      </c>
      <c r="J77" s="11" t="s">
        <v>66</v>
      </c>
      <c r="K77" s="10">
        <v>961</v>
      </c>
      <c r="L77" s="10">
        <v>708</v>
      </c>
      <c r="M77" s="11" t="s">
        <v>191</v>
      </c>
      <c r="N77" s="13">
        <f>SUM(N78:N81)</f>
        <v>390</v>
      </c>
      <c r="O77" s="11" t="s">
        <v>51</v>
      </c>
      <c r="P77" s="19" t="s">
        <v>192</v>
      </c>
      <c r="Q77" s="19" t="s">
        <v>183</v>
      </c>
      <c r="R77" s="16">
        <v>45838</v>
      </c>
      <c r="S77" s="19" t="s">
        <v>195</v>
      </c>
    </row>
    <row r="78" spans="1:19" x14ac:dyDescent="0.25">
      <c r="A78" s="2">
        <v>2025</v>
      </c>
      <c r="B78" s="3">
        <v>45748</v>
      </c>
      <c r="C78" s="3">
        <v>45838</v>
      </c>
      <c r="D78" s="21" t="s">
        <v>159</v>
      </c>
      <c r="E78" s="18" t="s">
        <v>160</v>
      </c>
      <c r="F78" s="2" t="s">
        <v>54</v>
      </c>
      <c r="G78" s="18" t="s">
        <v>290</v>
      </c>
      <c r="H78" s="18" t="s">
        <v>260</v>
      </c>
      <c r="I78" s="11" t="s">
        <v>55</v>
      </c>
      <c r="J78" s="11" t="s">
        <v>66</v>
      </c>
      <c r="K78" s="10">
        <v>245</v>
      </c>
      <c r="L78" s="10">
        <v>240</v>
      </c>
      <c r="M78" s="11" t="s">
        <v>191</v>
      </c>
      <c r="N78" s="13">
        <v>61</v>
      </c>
      <c r="O78" s="11" t="s">
        <v>51</v>
      </c>
      <c r="P78" s="19" t="s">
        <v>192</v>
      </c>
      <c r="Q78" s="19" t="s">
        <v>183</v>
      </c>
      <c r="R78" s="16">
        <v>45838</v>
      </c>
      <c r="S78" s="19" t="s">
        <v>195</v>
      </c>
    </row>
    <row r="79" spans="1:19" x14ac:dyDescent="0.25">
      <c r="A79" s="2">
        <v>2025</v>
      </c>
      <c r="B79" s="3">
        <v>45748</v>
      </c>
      <c r="C79" s="3">
        <v>45838</v>
      </c>
      <c r="D79" s="17" t="s">
        <v>156</v>
      </c>
      <c r="E79" s="18" t="s">
        <v>284</v>
      </c>
      <c r="F79" s="2" t="s">
        <v>54</v>
      </c>
      <c r="G79" s="18" t="s">
        <v>285</v>
      </c>
      <c r="H79" s="18" t="s">
        <v>261</v>
      </c>
      <c r="I79" s="11" t="s">
        <v>55</v>
      </c>
      <c r="J79" s="11" t="s">
        <v>66</v>
      </c>
      <c r="K79" s="10">
        <v>376</v>
      </c>
      <c r="L79" s="10">
        <v>360</v>
      </c>
      <c r="M79" s="11" t="s">
        <v>191</v>
      </c>
      <c r="N79" s="13">
        <v>214</v>
      </c>
      <c r="O79" s="11" t="s">
        <v>51</v>
      </c>
      <c r="P79" s="19" t="s">
        <v>192</v>
      </c>
      <c r="Q79" s="19" t="s">
        <v>183</v>
      </c>
      <c r="R79" s="16">
        <v>45838</v>
      </c>
      <c r="S79" s="19" t="s">
        <v>195</v>
      </c>
    </row>
    <row r="80" spans="1:19" x14ac:dyDescent="0.25">
      <c r="A80" s="2">
        <v>2025</v>
      </c>
      <c r="B80" s="3">
        <v>45748</v>
      </c>
      <c r="C80" s="3">
        <v>45838</v>
      </c>
      <c r="D80" s="17" t="s">
        <v>157</v>
      </c>
      <c r="E80" s="18" t="s">
        <v>286</v>
      </c>
      <c r="F80" s="2" t="s">
        <v>54</v>
      </c>
      <c r="G80" s="18" t="s">
        <v>287</v>
      </c>
      <c r="H80" s="18" t="s">
        <v>262</v>
      </c>
      <c r="I80" s="11" t="s">
        <v>55</v>
      </c>
      <c r="J80" s="11" t="s">
        <v>66</v>
      </c>
      <c r="K80" s="10">
        <v>220</v>
      </c>
      <c r="L80" s="10">
        <v>72</v>
      </c>
      <c r="M80" s="11" t="s">
        <v>191</v>
      </c>
      <c r="N80" s="13">
        <v>115</v>
      </c>
      <c r="O80" s="11" t="s">
        <v>51</v>
      </c>
      <c r="P80" s="19" t="s">
        <v>192</v>
      </c>
      <c r="Q80" s="19" t="s">
        <v>183</v>
      </c>
      <c r="R80" s="16">
        <v>45838</v>
      </c>
      <c r="S80" s="19" t="s">
        <v>195</v>
      </c>
    </row>
    <row r="81" spans="1:19" x14ac:dyDescent="0.25">
      <c r="A81" s="2">
        <v>2025</v>
      </c>
      <c r="B81" s="3">
        <v>45748</v>
      </c>
      <c r="C81" s="3">
        <v>45838</v>
      </c>
      <c r="D81" s="17" t="s">
        <v>158</v>
      </c>
      <c r="E81" s="18" t="s">
        <v>288</v>
      </c>
      <c r="F81" s="2" t="s">
        <v>54</v>
      </c>
      <c r="G81" s="18" t="s">
        <v>289</v>
      </c>
      <c r="H81" s="18" t="s">
        <v>263</v>
      </c>
      <c r="I81" s="11" t="s">
        <v>55</v>
      </c>
      <c r="J81" s="11" t="s">
        <v>66</v>
      </c>
      <c r="K81" s="10">
        <v>120</v>
      </c>
      <c r="L81" s="10">
        <v>36</v>
      </c>
      <c r="M81" s="11" t="s">
        <v>191</v>
      </c>
      <c r="N81" s="13">
        <v>0</v>
      </c>
      <c r="O81" s="11" t="s">
        <v>51</v>
      </c>
      <c r="P81" s="19" t="s">
        <v>192</v>
      </c>
      <c r="Q81" s="19" t="s">
        <v>183</v>
      </c>
      <c r="R81" s="16">
        <v>45838</v>
      </c>
      <c r="S81" s="19" t="s">
        <v>195</v>
      </c>
    </row>
    <row r="82" spans="1:19" x14ac:dyDescent="0.25">
      <c r="A82" s="2">
        <v>2025</v>
      </c>
      <c r="B82" s="3">
        <v>45748</v>
      </c>
      <c r="C82" s="3">
        <v>45838</v>
      </c>
      <c r="D82" s="17" t="s">
        <v>154</v>
      </c>
      <c r="E82" s="18" t="s">
        <v>155</v>
      </c>
      <c r="F82" s="2" t="s">
        <v>54</v>
      </c>
      <c r="G82" s="18" t="s">
        <v>258</v>
      </c>
      <c r="H82" s="18" t="s">
        <v>259</v>
      </c>
      <c r="I82" s="11" t="s">
        <v>55</v>
      </c>
      <c r="J82" s="11" t="s">
        <v>66</v>
      </c>
      <c r="K82" s="10">
        <v>1098</v>
      </c>
      <c r="L82" s="10">
        <v>930</v>
      </c>
      <c r="M82" s="11">
        <v>1180</v>
      </c>
      <c r="N82" s="13">
        <f>SUM(N83:N86)</f>
        <v>353</v>
      </c>
      <c r="O82" s="11" t="s">
        <v>51</v>
      </c>
      <c r="P82" s="19" t="s">
        <v>192</v>
      </c>
      <c r="Q82" s="19" t="s">
        <v>184</v>
      </c>
      <c r="R82" s="16">
        <v>45838</v>
      </c>
      <c r="S82" s="19" t="s">
        <v>195</v>
      </c>
    </row>
    <row r="83" spans="1:19" x14ac:dyDescent="0.25">
      <c r="A83" s="2">
        <v>2025</v>
      </c>
      <c r="B83" s="3">
        <v>45748</v>
      </c>
      <c r="C83" s="3">
        <v>45838</v>
      </c>
      <c r="D83" s="21" t="s">
        <v>159</v>
      </c>
      <c r="E83" s="18" t="s">
        <v>160</v>
      </c>
      <c r="F83" s="2" t="s">
        <v>54</v>
      </c>
      <c r="G83" s="18" t="s">
        <v>290</v>
      </c>
      <c r="H83" s="18" t="s">
        <v>260</v>
      </c>
      <c r="I83" s="11" t="s">
        <v>55</v>
      </c>
      <c r="J83" s="11" t="s">
        <v>66</v>
      </c>
      <c r="K83" s="10">
        <v>232</v>
      </c>
      <c r="L83" s="10">
        <v>180</v>
      </c>
      <c r="M83" s="11">
        <v>232</v>
      </c>
      <c r="N83" s="13">
        <v>70</v>
      </c>
      <c r="O83" s="11" t="s">
        <v>51</v>
      </c>
      <c r="P83" s="19" t="s">
        <v>192</v>
      </c>
      <c r="Q83" s="19" t="s">
        <v>184</v>
      </c>
      <c r="R83" s="16">
        <v>45838</v>
      </c>
      <c r="S83" s="19" t="s">
        <v>195</v>
      </c>
    </row>
    <row r="84" spans="1:19" x14ac:dyDescent="0.25">
      <c r="A84" s="2">
        <v>2025</v>
      </c>
      <c r="B84" s="3">
        <v>45748</v>
      </c>
      <c r="C84" s="3">
        <v>45838</v>
      </c>
      <c r="D84" s="17" t="s">
        <v>156</v>
      </c>
      <c r="E84" s="18" t="s">
        <v>284</v>
      </c>
      <c r="F84" s="2" t="s">
        <v>54</v>
      </c>
      <c r="G84" s="18" t="s">
        <v>285</v>
      </c>
      <c r="H84" s="18" t="s">
        <v>261</v>
      </c>
      <c r="I84" s="11" t="s">
        <v>55</v>
      </c>
      <c r="J84" s="11" t="s">
        <v>66</v>
      </c>
      <c r="K84" s="10">
        <v>355</v>
      </c>
      <c r="L84" s="10">
        <v>400</v>
      </c>
      <c r="M84" s="11" t="s">
        <v>191</v>
      </c>
      <c r="N84" s="13">
        <v>83</v>
      </c>
      <c r="O84" s="11" t="s">
        <v>51</v>
      </c>
      <c r="P84" s="19" t="s">
        <v>192</v>
      </c>
      <c r="Q84" s="19" t="s">
        <v>184</v>
      </c>
      <c r="R84" s="16">
        <v>45838</v>
      </c>
      <c r="S84" s="19" t="s">
        <v>195</v>
      </c>
    </row>
    <row r="85" spans="1:19" x14ac:dyDescent="0.25">
      <c r="A85" s="2">
        <v>2025</v>
      </c>
      <c r="B85" s="3">
        <v>45748</v>
      </c>
      <c r="C85" s="3">
        <v>45838</v>
      </c>
      <c r="D85" s="17" t="s">
        <v>157</v>
      </c>
      <c r="E85" s="18" t="s">
        <v>286</v>
      </c>
      <c r="F85" s="2" t="s">
        <v>54</v>
      </c>
      <c r="G85" s="18" t="s">
        <v>287</v>
      </c>
      <c r="H85" s="18" t="s">
        <v>262</v>
      </c>
      <c r="I85" s="11" t="s">
        <v>55</v>
      </c>
      <c r="J85" s="11" t="s">
        <v>66</v>
      </c>
      <c r="K85" s="10">
        <v>306</v>
      </c>
      <c r="L85" s="10">
        <v>250</v>
      </c>
      <c r="M85" s="11">
        <v>300</v>
      </c>
      <c r="N85" s="13">
        <v>106</v>
      </c>
      <c r="O85" s="11" t="s">
        <v>51</v>
      </c>
      <c r="P85" s="19" t="s">
        <v>192</v>
      </c>
      <c r="Q85" s="19" t="s">
        <v>184</v>
      </c>
      <c r="R85" s="16">
        <v>45838</v>
      </c>
      <c r="S85" s="19" t="s">
        <v>195</v>
      </c>
    </row>
    <row r="86" spans="1:19" x14ac:dyDescent="0.25">
      <c r="A86" s="2">
        <v>2025</v>
      </c>
      <c r="B86" s="3">
        <v>45748</v>
      </c>
      <c r="C86" s="3">
        <v>45838</v>
      </c>
      <c r="D86" s="17" t="s">
        <v>158</v>
      </c>
      <c r="E86" s="18" t="s">
        <v>288</v>
      </c>
      <c r="F86" s="2" t="s">
        <v>54</v>
      </c>
      <c r="G86" s="18" t="s">
        <v>289</v>
      </c>
      <c r="H86" s="18" t="s">
        <v>263</v>
      </c>
      <c r="I86" s="11" t="s">
        <v>55</v>
      </c>
      <c r="J86" s="11" t="s">
        <v>66</v>
      </c>
      <c r="K86" s="10">
        <v>205</v>
      </c>
      <c r="L86" s="10">
        <v>100</v>
      </c>
      <c r="M86" s="11">
        <v>236</v>
      </c>
      <c r="N86" s="13">
        <v>94</v>
      </c>
      <c r="O86" s="11" t="s">
        <v>51</v>
      </c>
      <c r="P86" s="19" t="s">
        <v>192</v>
      </c>
      <c r="Q86" s="19" t="s">
        <v>184</v>
      </c>
      <c r="R86" s="16">
        <v>45838</v>
      </c>
      <c r="S86" s="19" t="s">
        <v>195</v>
      </c>
    </row>
    <row r="87" spans="1:19" x14ac:dyDescent="0.25">
      <c r="A87" s="2">
        <v>2025</v>
      </c>
      <c r="B87" s="3">
        <v>45748</v>
      </c>
      <c r="C87" s="3">
        <v>45838</v>
      </c>
      <c r="D87" s="17" t="s">
        <v>154</v>
      </c>
      <c r="E87" s="18" t="s">
        <v>155</v>
      </c>
      <c r="F87" s="2" t="s">
        <v>54</v>
      </c>
      <c r="G87" s="18" t="s">
        <v>258</v>
      </c>
      <c r="H87" s="18" t="s">
        <v>259</v>
      </c>
      <c r="I87" s="11" t="s">
        <v>55</v>
      </c>
      <c r="J87" s="11" t="s">
        <v>66</v>
      </c>
      <c r="K87" s="10">
        <v>2681</v>
      </c>
      <c r="L87" s="10">
        <v>2955</v>
      </c>
      <c r="M87" s="11">
        <v>3013</v>
      </c>
      <c r="N87" s="13">
        <f>SUM( N88:N91)</f>
        <v>498</v>
      </c>
      <c r="O87" s="11" t="s">
        <v>51</v>
      </c>
      <c r="P87" s="19" t="s">
        <v>192</v>
      </c>
      <c r="Q87" s="19" t="s">
        <v>185</v>
      </c>
      <c r="R87" s="16">
        <v>45838</v>
      </c>
      <c r="S87" s="19" t="s">
        <v>195</v>
      </c>
    </row>
    <row r="88" spans="1:19" x14ac:dyDescent="0.25">
      <c r="A88" s="2">
        <v>2025</v>
      </c>
      <c r="B88" s="3">
        <v>45748</v>
      </c>
      <c r="C88" s="3">
        <v>45838</v>
      </c>
      <c r="D88" s="21" t="s">
        <v>159</v>
      </c>
      <c r="E88" s="18" t="s">
        <v>160</v>
      </c>
      <c r="F88" s="2" t="s">
        <v>54</v>
      </c>
      <c r="G88" s="18" t="s">
        <v>290</v>
      </c>
      <c r="H88" s="18" t="s">
        <v>260</v>
      </c>
      <c r="I88" s="11" t="s">
        <v>55</v>
      </c>
      <c r="J88" s="11" t="s">
        <v>66</v>
      </c>
      <c r="K88" s="10">
        <v>1930</v>
      </c>
      <c r="L88" s="10">
        <v>2010</v>
      </c>
      <c r="M88" s="11">
        <v>1853</v>
      </c>
      <c r="N88" s="13">
        <v>178</v>
      </c>
      <c r="O88" s="11" t="s">
        <v>51</v>
      </c>
      <c r="P88" s="19" t="s">
        <v>192</v>
      </c>
      <c r="Q88" s="19" t="s">
        <v>185</v>
      </c>
      <c r="R88" s="16">
        <v>45838</v>
      </c>
      <c r="S88" s="19" t="s">
        <v>195</v>
      </c>
    </row>
    <row r="89" spans="1:19" x14ac:dyDescent="0.25">
      <c r="A89" s="2">
        <v>2025</v>
      </c>
      <c r="B89" s="3">
        <v>45748</v>
      </c>
      <c r="C89" s="3">
        <v>45838</v>
      </c>
      <c r="D89" s="17" t="s">
        <v>156</v>
      </c>
      <c r="E89" s="18" t="s">
        <v>284</v>
      </c>
      <c r="F89" s="2" t="s">
        <v>54</v>
      </c>
      <c r="G89" s="18" t="s">
        <v>285</v>
      </c>
      <c r="H89" s="18" t="s">
        <v>261</v>
      </c>
      <c r="I89" s="11" t="s">
        <v>55</v>
      </c>
      <c r="J89" s="11" t="s">
        <v>66</v>
      </c>
      <c r="K89" s="10">
        <v>440</v>
      </c>
      <c r="L89" s="10">
        <v>550</v>
      </c>
      <c r="M89" s="11">
        <v>610</v>
      </c>
      <c r="N89" s="13">
        <v>238</v>
      </c>
      <c r="O89" s="11" t="s">
        <v>51</v>
      </c>
      <c r="P89" s="19" t="s">
        <v>192</v>
      </c>
      <c r="Q89" s="19" t="s">
        <v>185</v>
      </c>
      <c r="R89" s="16">
        <v>45838</v>
      </c>
      <c r="S89" s="19" t="s">
        <v>195</v>
      </c>
    </row>
    <row r="90" spans="1:19" x14ac:dyDescent="0.25">
      <c r="A90" s="2">
        <v>2025</v>
      </c>
      <c r="B90" s="3">
        <v>45748</v>
      </c>
      <c r="C90" s="3">
        <v>45838</v>
      </c>
      <c r="D90" s="17" t="s">
        <v>157</v>
      </c>
      <c r="E90" s="18" t="s">
        <v>286</v>
      </c>
      <c r="F90" s="2" t="s">
        <v>54</v>
      </c>
      <c r="G90" s="18" t="s">
        <v>287</v>
      </c>
      <c r="H90" s="18" t="s">
        <v>262</v>
      </c>
      <c r="I90" s="11" t="s">
        <v>55</v>
      </c>
      <c r="J90" s="11" t="s">
        <v>66</v>
      </c>
      <c r="K90" s="10">
        <v>250</v>
      </c>
      <c r="L90" s="10">
        <v>320</v>
      </c>
      <c r="M90" s="11">
        <v>450</v>
      </c>
      <c r="N90" s="13">
        <v>38</v>
      </c>
      <c r="O90" s="11" t="s">
        <v>51</v>
      </c>
      <c r="P90" s="19" t="s">
        <v>192</v>
      </c>
      <c r="Q90" s="19" t="s">
        <v>185</v>
      </c>
      <c r="R90" s="16">
        <v>45838</v>
      </c>
      <c r="S90" s="19" t="s">
        <v>195</v>
      </c>
    </row>
    <row r="91" spans="1:19" x14ac:dyDescent="0.25">
      <c r="A91" s="2">
        <v>2025</v>
      </c>
      <c r="B91" s="3">
        <v>45748</v>
      </c>
      <c r="C91" s="3">
        <v>45838</v>
      </c>
      <c r="D91" s="17" t="s">
        <v>158</v>
      </c>
      <c r="E91" s="18" t="s">
        <v>288</v>
      </c>
      <c r="F91" s="2" t="s">
        <v>54</v>
      </c>
      <c r="G91" s="18" t="s">
        <v>289</v>
      </c>
      <c r="H91" s="18" t="s">
        <v>263</v>
      </c>
      <c r="I91" s="11" t="s">
        <v>55</v>
      </c>
      <c r="J91" s="11" t="s">
        <v>66</v>
      </c>
      <c r="K91" s="10">
        <v>61</v>
      </c>
      <c r="L91" s="10">
        <v>75</v>
      </c>
      <c r="M91" s="11">
        <v>100</v>
      </c>
      <c r="N91" s="13">
        <v>44</v>
      </c>
      <c r="O91" s="11" t="s">
        <v>51</v>
      </c>
      <c r="P91" s="19" t="s">
        <v>192</v>
      </c>
      <c r="Q91" s="19" t="s">
        <v>185</v>
      </c>
      <c r="R91" s="16">
        <v>45838</v>
      </c>
      <c r="S91" s="19" t="s">
        <v>195</v>
      </c>
    </row>
    <row r="92" spans="1:19" x14ac:dyDescent="0.25">
      <c r="A92" s="2">
        <v>2025</v>
      </c>
      <c r="B92" s="3">
        <v>45748</v>
      </c>
      <c r="C92" s="3">
        <v>45838</v>
      </c>
      <c r="D92" s="17" t="s">
        <v>154</v>
      </c>
      <c r="E92" s="18" t="s">
        <v>155</v>
      </c>
      <c r="F92" s="2" t="s">
        <v>54</v>
      </c>
      <c r="G92" s="18" t="s">
        <v>258</v>
      </c>
      <c r="H92" s="18" t="s">
        <v>259</v>
      </c>
      <c r="I92" s="11" t="s">
        <v>55</v>
      </c>
      <c r="J92" s="11" t="s">
        <v>66</v>
      </c>
      <c r="K92" s="10">
        <v>1232</v>
      </c>
      <c r="L92" s="10">
        <v>550</v>
      </c>
      <c r="M92" s="11">
        <v>1903</v>
      </c>
      <c r="N92" s="13">
        <f>SUM( N93:N96)</f>
        <v>710</v>
      </c>
      <c r="O92" s="11" t="s">
        <v>51</v>
      </c>
      <c r="P92" s="19" t="s">
        <v>192</v>
      </c>
      <c r="Q92" s="19" t="s">
        <v>186</v>
      </c>
      <c r="R92" s="16">
        <v>45838</v>
      </c>
      <c r="S92" s="19" t="s">
        <v>195</v>
      </c>
    </row>
    <row r="93" spans="1:19" x14ac:dyDescent="0.25">
      <c r="A93" s="2">
        <v>2025</v>
      </c>
      <c r="B93" s="3">
        <v>45748</v>
      </c>
      <c r="C93" s="3">
        <v>45838</v>
      </c>
      <c r="D93" s="21" t="s">
        <v>159</v>
      </c>
      <c r="E93" s="18" t="s">
        <v>160</v>
      </c>
      <c r="F93" s="2" t="s">
        <v>54</v>
      </c>
      <c r="G93" s="18" t="s">
        <v>290</v>
      </c>
      <c r="H93" s="18" t="s">
        <v>260</v>
      </c>
      <c r="I93" s="11" t="s">
        <v>55</v>
      </c>
      <c r="J93" s="11" t="s">
        <v>66</v>
      </c>
      <c r="K93" s="10">
        <v>72</v>
      </c>
      <c r="L93" s="10">
        <v>80</v>
      </c>
      <c r="M93" s="11">
        <v>214</v>
      </c>
      <c r="N93" s="13">
        <v>102</v>
      </c>
      <c r="O93" s="11" t="s">
        <v>51</v>
      </c>
      <c r="P93" s="19" t="s">
        <v>192</v>
      </c>
      <c r="Q93" s="19" t="s">
        <v>186</v>
      </c>
      <c r="R93" s="16">
        <v>45838</v>
      </c>
      <c r="S93" s="19" t="s">
        <v>195</v>
      </c>
    </row>
    <row r="94" spans="1:19" x14ac:dyDescent="0.25">
      <c r="A94" s="2">
        <v>2025</v>
      </c>
      <c r="B94" s="3">
        <v>45748</v>
      </c>
      <c r="C94" s="3">
        <v>45838</v>
      </c>
      <c r="D94" s="17" t="s">
        <v>156</v>
      </c>
      <c r="E94" s="18" t="s">
        <v>284</v>
      </c>
      <c r="F94" s="2" t="s">
        <v>54</v>
      </c>
      <c r="G94" s="18" t="s">
        <v>285</v>
      </c>
      <c r="H94" s="18" t="s">
        <v>261</v>
      </c>
      <c r="I94" s="11" t="s">
        <v>55</v>
      </c>
      <c r="J94" s="11" t="s">
        <v>66</v>
      </c>
      <c r="K94" s="10">
        <v>1100</v>
      </c>
      <c r="L94" s="10">
        <v>1100</v>
      </c>
      <c r="M94" s="11">
        <v>1640</v>
      </c>
      <c r="N94" s="13">
        <v>596</v>
      </c>
      <c r="O94" s="11" t="s">
        <v>51</v>
      </c>
      <c r="P94" s="19" t="s">
        <v>192</v>
      </c>
      <c r="Q94" s="19" t="s">
        <v>186</v>
      </c>
      <c r="R94" s="16">
        <v>45838</v>
      </c>
      <c r="S94" s="19" t="s">
        <v>195</v>
      </c>
    </row>
    <row r="95" spans="1:19" x14ac:dyDescent="0.25">
      <c r="A95" s="2">
        <v>2025</v>
      </c>
      <c r="B95" s="3">
        <v>45748</v>
      </c>
      <c r="C95" s="3">
        <v>45838</v>
      </c>
      <c r="D95" s="17" t="s">
        <v>157</v>
      </c>
      <c r="E95" s="18" t="s">
        <v>286</v>
      </c>
      <c r="F95" s="2" t="s">
        <v>54</v>
      </c>
      <c r="G95" s="18" t="s">
        <v>287</v>
      </c>
      <c r="H95" s="18" t="s">
        <v>262</v>
      </c>
      <c r="I95" s="11" t="s">
        <v>55</v>
      </c>
      <c r="J95" s="11" t="s">
        <v>66</v>
      </c>
      <c r="K95" s="10">
        <v>30</v>
      </c>
      <c r="L95" s="10">
        <v>85</v>
      </c>
      <c r="M95" s="11">
        <v>33</v>
      </c>
      <c r="N95" s="13">
        <v>7</v>
      </c>
      <c r="O95" s="11" t="s">
        <v>51</v>
      </c>
      <c r="P95" s="19" t="s">
        <v>192</v>
      </c>
      <c r="Q95" s="19" t="s">
        <v>186</v>
      </c>
      <c r="R95" s="16">
        <v>45838</v>
      </c>
      <c r="S95" s="19" t="s">
        <v>195</v>
      </c>
    </row>
    <row r="96" spans="1:19" x14ac:dyDescent="0.25">
      <c r="A96" s="2">
        <v>2025</v>
      </c>
      <c r="B96" s="3">
        <v>45748</v>
      </c>
      <c r="C96" s="3">
        <v>45838</v>
      </c>
      <c r="D96" s="17" t="s">
        <v>158</v>
      </c>
      <c r="E96" s="18" t="s">
        <v>288</v>
      </c>
      <c r="F96" s="2" t="s">
        <v>54</v>
      </c>
      <c r="G96" s="18" t="s">
        <v>289</v>
      </c>
      <c r="H96" s="18" t="s">
        <v>263</v>
      </c>
      <c r="I96" s="11" t="s">
        <v>55</v>
      </c>
      <c r="J96" s="11" t="s">
        <v>66</v>
      </c>
      <c r="K96" s="10">
        <v>30</v>
      </c>
      <c r="L96" s="10">
        <v>85</v>
      </c>
      <c r="M96" s="11">
        <v>16</v>
      </c>
      <c r="N96" s="13">
        <v>5</v>
      </c>
      <c r="O96" s="11" t="s">
        <v>51</v>
      </c>
      <c r="P96" s="19" t="s">
        <v>192</v>
      </c>
      <c r="Q96" s="19" t="s">
        <v>186</v>
      </c>
      <c r="R96" s="16">
        <v>45838</v>
      </c>
      <c r="S96" s="19" t="s">
        <v>195</v>
      </c>
    </row>
    <row r="97" spans="1:19" x14ac:dyDescent="0.25">
      <c r="A97" s="2">
        <v>2025</v>
      </c>
      <c r="B97" s="3">
        <v>45748</v>
      </c>
      <c r="C97" s="3">
        <v>45838</v>
      </c>
      <c r="D97" s="17" t="s">
        <v>154</v>
      </c>
      <c r="E97" s="18" t="s">
        <v>155</v>
      </c>
      <c r="F97" s="2" t="s">
        <v>54</v>
      </c>
      <c r="G97" s="18" t="s">
        <v>258</v>
      </c>
      <c r="H97" s="18" t="s">
        <v>259</v>
      </c>
      <c r="I97" s="11" t="s">
        <v>55</v>
      </c>
      <c r="J97" s="11" t="s">
        <v>66</v>
      </c>
      <c r="K97" s="10">
        <v>3425</v>
      </c>
      <c r="L97" s="10">
        <v>1171</v>
      </c>
      <c r="M97" s="11">
        <v>4643</v>
      </c>
      <c r="N97" s="13">
        <f>SUM( N98:N101)</f>
        <v>1667</v>
      </c>
      <c r="O97" s="11" t="s">
        <v>51</v>
      </c>
      <c r="P97" s="19" t="s">
        <v>192</v>
      </c>
      <c r="Q97" s="19" t="s">
        <v>187</v>
      </c>
      <c r="R97" s="16">
        <v>45838</v>
      </c>
      <c r="S97" s="19" t="s">
        <v>195</v>
      </c>
    </row>
    <row r="98" spans="1:19" x14ac:dyDescent="0.25">
      <c r="A98" s="2">
        <v>2025</v>
      </c>
      <c r="B98" s="3">
        <v>45748</v>
      </c>
      <c r="C98" s="3">
        <v>45838</v>
      </c>
      <c r="D98" s="21" t="s">
        <v>159</v>
      </c>
      <c r="E98" s="18" t="s">
        <v>160</v>
      </c>
      <c r="F98" s="2" t="s">
        <v>54</v>
      </c>
      <c r="G98" s="18" t="s">
        <v>290</v>
      </c>
      <c r="H98" s="18" t="s">
        <v>260</v>
      </c>
      <c r="I98" s="11" t="s">
        <v>55</v>
      </c>
      <c r="J98" s="11" t="s">
        <v>66</v>
      </c>
      <c r="K98" s="10">
        <v>1200</v>
      </c>
      <c r="L98" s="10">
        <v>1200</v>
      </c>
      <c r="M98" s="11">
        <v>1188</v>
      </c>
      <c r="N98" s="13">
        <v>343</v>
      </c>
      <c r="O98" s="11" t="s">
        <v>51</v>
      </c>
      <c r="P98" s="19" t="s">
        <v>192</v>
      </c>
      <c r="Q98" s="19" t="s">
        <v>187</v>
      </c>
      <c r="R98" s="16">
        <v>45838</v>
      </c>
      <c r="S98" s="19" t="s">
        <v>195</v>
      </c>
    </row>
    <row r="99" spans="1:19" x14ac:dyDescent="0.25">
      <c r="A99" s="2">
        <v>2025</v>
      </c>
      <c r="B99" s="3">
        <v>45748</v>
      </c>
      <c r="C99" s="3">
        <v>45838</v>
      </c>
      <c r="D99" s="17" t="s">
        <v>156</v>
      </c>
      <c r="E99" s="18" t="s">
        <v>284</v>
      </c>
      <c r="F99" s="2" t="s">
        <v>54</v>
      </c>
      <c r="G99" s="18" t="s">
        <v>285</v>
      </c>
      <c r="H99" s="18" t="s">
        <v>261</v>
      </c>
      <c r="I99" s="11" t="s">
        <v>55</v>
      </c>
      <c r="J99" s="11" t="s">
        <v>66</v>
      </c>
      <c r="K99" s="10">
        <v>1200</v>
      </c>
      <c r="L99" s="10">
        <v>1200</v>
      </c>
      <c r="M99" s="11">
        <v>1547</v>
      </c>
      <c r="N99" s="13">
        <v>628</v>
      </c>
      <c r="O99" s="11" t="s">
        <v>51</v>
      </c>
      <c r="P99" s="19" t="s">
        <v>192</v>
      </c>
      <c r="Q99" s="19" t="s">
        <v>187</v>
      </c>
      <c r="R99" s="16">
        <v>45838</v>
      </c>
      <c r="S99" s="19" t="s">
        <v>195</v>
      </c>
    </row>
    <row r="100" spans="1:19" x14ac:dyDescent="0.25">
      <c r="A100" s="2">
        <v>2025</v>
      </c>
      <c r="B100" s="3">
        <v>45748</v>
      </c>
      <c r="C100" s="3">
        <v>45838</v>
      </c>
      <c r="D100" s="17" t="s">
        <v>157</v>
      </c>
      <c r="E100" s="18" t="s">
        <v>286</v>
      </c>
      <c r="F100" s="2" t="s">
        <v>54</v>
      </c>
      <c r="G100" s="18" t="s">
        <v>287</v>
      </c>
      <c r="H100" s="18" t="s">
        <v>262</v>
      </c>
      <c r="I100" s="11" t="s">
        <v>55</v>
      </c>
      <c r="J100" s="11" t="s">
        <v>66</v>
      </c>
      <c r="K100" s="10">
        <v>810</v>
      </c>
      <c r="L100" s="10">
        <v>85</v>
      </c>
      <c r="M100" s="11">
        <v>1638</v>
      </c>
      <c r="N100" s="13">
        <v>516</v>
      </c>
      <c r="O100" s="11" t="s">
        <v>51</v>
      </c>
      <c r="P100" s="19" t="s">
        <v>192</v>
      </c>
      <c r="Q100" s="19" t="s">
        <v>187</v>
      </c>
      <c r="R100" s="16">
        <v>45838</v>
      </c>
      <c r="S100" s="19" t="s">
        <v>195</v>
      </c>
    </row>
    <row r="101" spans="1:19" x14ac:dyDescent="0.25">
      <c r="A101" s="2">
        <v>2025</v>
      </c>
      <c r="B101" s="3">
        <v>45748</v>
      </c>
      <c r="C101" s="3">
        <v>45838</v>
      </c>
      <c r="D101" s="17" t="s">
        <v>158</v>
      </c>
      <c r="E101" s="18" t="s">
        <v>288</v>
      </c>
      <c r="F101" s="2" t="s">
        <v>54</v>
      </c>
      <c r="G101" s="18" t="s">
        <v>289</v>
      </c>
      <c r="H101" s="18" t="s">
        <v>263</v>
      </c>
      <c r="I101" s="11" t="s">
        <v>55</v>
      </c>
      <c r="J101" s="11" t="s">
        <v>66</v>
      </c>
      <c r="K101" s="10">
        <v>215</v>
      </c>
      <c r="L101" s="10">
        <v>21</v>
      </c>
      <c r="M101" s="11">
        <v>270</v>
      </c>
      <c r="N101" s="13">
        <v>180</v>
      </c>
      <c r="O101" s="11" t="s">
        <v>51</v>
      </c>
      <c r="P101" s="19" t="s">
        <v>192</v>
      </c>
      <c r="Q101" s="19" t="s">
        <v>187</v>
      </c>
      <c r="R101" s="16">
        <v>45838</v>
      </c>
      <c r="S101" s="19" t="s">
        <v>195</v>
      </c>
    </row>
    <row r="102" spans="1:19" x14ac:dyDescent="0.25">
      <c r="A102" s="2">
        <v>2025</v>
      </c>
      <c r="B102" s="3">
        <v>45748</v>
      </c>
      <c r="C102" s="3">
        <v>45838</v>
      </c>
      <c r="D102" s="17" t="s">
        <v>154</v>
      </c>
      <c r="E102" s="18" t="s">
        <v>155</v>
      </c>
      <c r="F102" s="2" t="s">
        <v>54</v>
      </c>
      <c r="G102" s="18" t="s">
        <v>258</v>
      </c>
      <c r="H102" s="18" t="s">
        <v>259</v>
      </c>
      <c r="I102" s="11" t="s">
        <v>55</v>
      </c>
      <c r="J102" s="11" t="s">
        <v>66</v>
      </c>
      <c r="K102" s="10">
        <v>1001</v>
      </c>
      <c r="L102" s="10">
        <v>936</v>
      </c>
      <c r="M102" s="11">
        <v>987</v>
      </c>
      <c r="N102" s="13">
        <f>SUM( N103:N106)</f>
        <v>300</v>
      </c>
      <c r="O102" s="11" t="s">
        <v>51</v>
      </c>
      <c r="P102" s="19" t="s">
        <v>192</v>
      </c>
      <c r="Q102" s="19" t="s">
        <v>188</v>
      </c>
      <c r="R102" s="16">
        <v>45838</v>
      </c>
      <c r="S102" s="19" t="s">
        <v>195</v>
      </c>
    </row>
    <row r="103" spans="1:19" x14ac:dyDescent="0.25">
      <c r="A103" s="2">
        <v>2025</v>
      </c>
      <c r="B103" s="3">
        <v>45748</v>
      </c>
      <c r="C103" s="3">
        <v>45838</v>
      </c>
      <c r="D103" s="21" t="s">
        <v>159</v>
      </c>
      <c r="E103" s="18" t="s">
        <v>160</v>
      </c>
      <c r="F103" s="2" t="s">
        <v>54</v>
      </c>
      <c r="G103" s="18" t="s">
        <v>290</v>
      </c>
      <c r="H103" s="18" t="s">
        <v>260</v>
      </c>
      <c r="I103" s="11" t="s">
        <v>55</v>
      </c>
      <c r="J103" s="11" t="s">
        <v>66</v>
      </c>
      <c r="K103" s="10">
        <v>198</v>
      </c>
      <c r="L103" s="10">
        <v>202</v>
      </c>
      <c r="M103" s="11" t="s">
        <v>191</v>
      </c>
      <c r="N103" s="13">
        <v>77</v>
      </c>
      <c r="O103" s="11" t="s">
        <v>51</v>
      </c>
      <c r="P103" s="19" t="s">
        <v>192</v>
      </c>
      <c r="Q103" s="19" t="s">
        <v>188</v>
      </c>
      <c r="R103" s="16">
        <v>45838</v>
      </c>
      <c r="S103" s="19" t="s">
        <v>195</v>
      </c>
    </row>
    <row r="104" spans="1:19" x14ac:dyDescent="0.25">
      <c r="A104" s="2">
        <v>2025</v>
      </c>
      <c r="B104" s="3">
        <v>45748</v>
      </c>
      <c r="C104" s="3">
        <v>45838</v>
      </c>
      <c r="D104" s="17" t="s">
        <v>156</v>
      </c>
      <c r="E104" s="18" t="s">
        <v>284</v>
      </c>
      <c r="F104" s="2" t="s">
        <v>54</v>
      </c>
      <c r="G104" s="18" t="s">
        <v>285</v>
      </c>
      <c r="H104" s="18" t="s">
        <v>261</v>
      </c>
      <c r="I104" s="11" t="s">
        <v>55</v>
      </c>
      <c r="J104" s="11" t="s">
        <v>66</v>
      </c>
      <c r="K104" s="10">
        <v>442</v>
      </c>
      <c r="L104" s="10">
        <v>454</v>
      </c>
      <c r="M104" s="11">
        <v>408</v>
      </c>
      <c r="N104" s="13">
        <v>108</v>
      </c>
      <c r="O104" s="11" t="s">
        <v>51</v>
      </c>
      <c r="P104" s="19" t="s">
        <v>192</v>
      </c>
      <c r="Q104" s="19" t="s">
        <v>188</v>
      </c>
      <c r="R104" s="16">
        <v>45838</v>
      </c>
      <c r="S104" s="19" t="s">
        <v>195</v>
      </c>
    </row>
    <row r="105" spans="1:19" x14ac:dyDescent="0.25">
      <c r="A105" s="2">
        <v>2025</v>
      </c>
      <c r="B105" s="3">
        <v>45748</v>
      </c>
      <c r="C105" s="3">
        <v>45838</v>
      </c>
      <c r="D105" s="17" t="s">
        <v>157</v>
      </c>
      <c r="E105" s="18" t="s">
        <v>286</v>
      </c>
      <c r="F105" s="2" t="s">
        <v>54</v>
      </c>
      <c r="G105" s="18" t="s">
        <v>287</v>
      </c>
      <c r="H105" s="18" t="s">
        <v>262</v>
      </c>
      <c r="I105" s="11" t="s">
        <v>55</v>
      </c>
      <c r="J105" s="11" t="s">
        <v>66</v>
      </c>
      <c r="K105" s="10">
        <v>240</v>
      </c>
      <c r="L105" s="10">
        <v>179</v>
      </c>
      <c r="M105" s="11">
        <v>271</v>
      </c>
      <c r="N105" s="13">
        <v>81</v>
      </c>
      <c r="O105" s="11" t="s">
        <v>51</v>
      </c>
      <c r="P105" s="19" t="s">
        <v>192</v>
      </c>
      <c r="Q105" s="19" t="s">
        <v>188</v>
      </c>
      <c r="R105" s="16">
        <v>45838</v>
      </c>
      <c r="S105" s="19" t="s">
        <v>195</v>
      </c>
    </row>
    <row r="106" spans="1:19" x14ac:dyDescent="0.25">
      <c r="A106" s="2">
        <v>2025</v>
      </c>
      <c r="B106" s="3">
        <v>45748</v>
      </c>
      <c r="C106" s="3">
        <v>45838</v>
      </c>
      <c r="D106" s="17" t="s">
        <v>158</v>
      </c>
      <c r="E106" s="18" t="s">
        <v>288</v>
      </c>
      <c r="F106" s="2" t="s">
        <v>54</v>
      </c>
      <c r="G106" s="18" t="s">
        <v>289</v>
      </c>
      <c r="H106" s="18" t="s">
        <v>263</v>
      </c>
      <c r="I106" s="11" t="s">
        <v>55</v>
      </c>
      <c r="J106" s="11" t="s">
        <v>66</v>
      </c>
      <c r="K106" s="10">
        <v>121</v>
      </c>
      <c r="L106" s="10">
        <v>101</v>
      </c>
      <c r="M106" s="11">
        <v>108</v>
      </c>
      <c r="N106" s="13">
        <v>34</v>
      </c>
      <c r="O106" s="11" t="s">
        <v>51</v>
      </c>
      <c r="P106" s="19" t="s">
        <v>192</v>
      </c>
      <c r="Q106" s="19" t="s">
        <v>188</v>
      </c>
      <c r="R106" s="16">
        <v>45838</v>
      </c>
      <c r="S106" s="19" t="s">
        <v>195</v>
      </c>
    </row>
    <row r="107" spans="1:19" x14ac:dyDescent="0.25">
      <c r="A107" s="2">
        <v>2025</v>
      </c>
      <c r="B107" s="3">
        <v>45748</v>
      </c>
      <c r="C107" s="3">
        <v>45838</v>
      </c>
      <c r="D107" s="17" t="s">
        <v>154</v>
      </c>
      <c r="E107" s="18" t="s">
        <v>155</v>
      </c>
      <c r="F107" s="2" t="s">
        <v>54</v>
      </c>
      <c r="G107" s="18" t="s">
        <v>258</v>
      </c>
      <c r="H107" s="18" t="s">
        <v>259</v>
      </c>
      <c r="I107" s="11" t="s">
        <v>55</v>
      </c>
      <c r="J107" s="11" t="s">
        <v>66</v>
      </c>
      <c r="K107" s="10">
        <v>1171</v>
      </c>
      <c r="L107" s="10">
        <v>1452</v>
      </c>
      <c r="M107" s="11">
        <v>1488</v>
      </c>
      <c r="N107" s="13">
        <f>SUM( N108:N111)</f>
        <v>334</v>
      </c>
      <c r="O107" s="11" t="s">
        <v>51</v>
      </c>
      <c r="P107" s="19" t="s">
        <v>192</v>
      </c>
      <c r="Q107" s="19" t="s">
        <v>189</v>
      </c>
      <c r="R107" s="16">
        <v>45838</v>
      </c>
      <c r="S107" s="19" t="s">
        <v>195</v>
      </c>
    </row>
    <row r="108" spans="1:19" x14ac:dyDescent="0.25">
      <c r="A108" s="2">
        <v>2025</v>
      </c>
      <c r="B108" s="3">
        <v>45748</v>
      </c>
      <c r="C108" s="3">
        <v>45838</v>
      </c>
      <c r="D108" s="21" t="s">
        <v>159</v>
      </c>
      <c r="E108" s="18" t="s">
        <v>160</v>
      </c>
      <c r="F108" s="2" t="s">
        <v>54</v>
      </c>
      <c r="G108" s="18" t="s">
        <v>290</v>
      </c>
      <c r="H108" s="18" t="s">
        <v>260</v>
      </c>
      <c r="I108" s="11" t="s">
        <v>55</v>
      </c>
      <c r="J108" s="11" t="s">
        <v>66</v>
      </c>
      <c r="K108" s="10">
        <v>190</v>
      </c>
      <c r="L108" s="10">
        <v>204</v>
      </c>
      <c r="M108" s="11" t="s">
        <v>191</v>
      </c>
      <c r="N108" s="13">
        <v>54</v>
      </c>
      <c r="O108" s="11" t="s">
        <v>51</v>
      </c>
      <c r="P108" s="19" t="s">
        <v>192</v>
      </c>
      <c r="Q108" s="19" t="s">
        <v>189</v>
      </c>
      <c r="R108" s="16">
        <v>45838</v>
      </c>
      <c r="S108" s="19" t="s">
        <v>195</v>
      </c>
    </row>
    <row r="109" spans="1:19" x14ac:dyDescent="0.25">
      <c r="A109" s="2">
        <v>2025</v>
      </c>
      <c r="B109" s="3">
        <v>45748</v>
      </c>
      <c r="C109" s="3">
        <v>45838</v>
      </c>
      <c r="D109" s="17" t="s">
        <v>156</v>
      </c>
      <c r="E109" s="18" t="s">
        <v>284</v>
      </c>
      <c r="F109" s="2" t="s">
        <v>54</v>
      </c>
      <c r="G109" s="18" t="s">
        <v>285</v>
      </c>
      <c r="H109" s="18" t="s">
        <v>261</v>
      </c>
      <c r="I109" s="11" t="s">
        <v>55</v>
      </c>
      <c r="J109" s="11" t="s">
        <v>66</v>
      </c>
      <c r="K109" s="10">
        <v>875</v>
      </c>
      <c r="L109" s="10">
        <v>1080</v>
      </c>
      <c r="M109" s="11" t="s">
        <v>191</v>
      </c>
      <c r="N109" s="13">
        <v>218</v>
      </c>
      <c r="O109" s="11" t="s">
        <v>51</v>
      </c>
      <c r="P109" s="19" t="s">
        <v>192</v>
      </c>
      <c r="Q109" s="19" t="s">
        <v>189</v>
      </c>
      <c r="R109" s="16">
        <v>45838</v>
      </c>
      <c r="S109" s="19" t="s">
        <v>195</v>
      </c>
    </row>
    <row r="110" spans="1:19" x14ac:dyDescent="0.25">
      <c r="A110" s="2">
        <v>2025</v>
      </c>
      <c r="B110" s="3">
        <v>45748</v>
      </c>
      <c r="C110" s="3">
        <v>45838</v>
      </c>
      <c r="D110" s="17" t="s">
        <v>157</v>
      </c>
      <c r="E110" s="18" t="s">
        <v>286</v>
      </c>
      <c r="F110" s="2" t="s">
        <v>54</v>
      </c>
      <c r="G110" s="18" t="s">
        <v>287</v>
      </c>
      <c r="H110" s="18" t="s">
        <v>262</v>
      </c>
      <c r="I110" s="11" t="s">
        <v>55</v>
      </c>
      <c r="J110" s="11" t="s">
        <v>66</v>
      </c>
      <c r="K110" s="10">
        <v>89</v>
      </c>
      <c r="L110" s="10">
        <v>120</v>
      </c>
      <c r="M110" s="11">
        <v>156</v>
      </c>
      <c r="N110" s="13">
        <v>41</v>
      </c>
      <c r="O110" s="11" t="s">
        <v>51</v>
      </c>
      <c r="P110" s="19" t="s">
        <v>192</v>
      </c>
      <c r="Q110" s="19" t="s">
        <v>189</v>
      </c>
      <c r="R110" s="16">
        <v>45838</v>
      </c>
      <c r="S110" s="19" t="s">
        <v>195</v>
      </c>
    </row>
    <row r="111" spans="1:19" x14ac:dyDescent="0.25">
      <c r="A111" s="2">
        <v>2025</v>
      </c>
      <c r="B111" s="3">
        <v>45748</v>
      </c>
      <c r="C111" s="3">
        <v>45838</v>
      </c>
      <c r="D111" s="17" t="s">
        <v>158</v>
      </c>
      <c r="E111" s="18" t="s">
        <v>288</v>
      </c>
      <c r="F111" s="2" t="s">
        <v>54</v>
      </c>
      <c r="G111" s="18" t="s">
        <v>289</v>
      </c>
      <c r="H111" s="18" t="s">
        <v>263</v>
      </c>
      <c r="I111" s="11" t="s">
        <v>55</v>
      </c>
      <c r="J111" s="11" t="s">
        <v>66</v>
      </c>
      <c r="K111" s="10">
        <v>21</v>
      </c>
      <c r="L111" s="10">
        <v>48</v>
      </c>
      <c r="M111" s="11" t="s">
        <v>191</v>
      </c>
      <c r="N111" s="13">
        <v>21</v>
      </c>
      <c r="O111" s="11" t="s">
        <v>51</v>
      </c>
      <c r="P111" s="19" t="s">
        <v>192</v>
      </c>
      <c r="Q111" s="19" t="s">
        <v>189</v>
      </c>
      <c r="R111" s="16">
        <v>45838</v>
      </c>
      <c r="S111" s="19" t="s">
        <v>195</v>
      </c>
    </row>
    <row r="112" spans="1:19" x14ac:dyDescent="0.25">
      <c r="A112" s="2">
        <v>2025</v>
      </c>
      <c r="B112" s="3">
        <v>45748</v>
      </c>
      <c r="C112" s="3">
        <v>45838</v>
      </c>
      <c r="D112" s="17" t="s">
        <v>161</v>
      </c>
      <c r="E112" s="18" t="s">
        <v>162</v>
      </c>
      <c r="F112" s="2" t="s">
        <v>54</v>
      </c>
      <c r="G112" s="18" t="s">
        <v>291</v>
      </c>
      <c r="H112" s="18" t="s">
        <v>264</v>
      </c>
      <c r="I112" s="11" t="s">
        <v>55</v>
      </c>
      <c r="J112" s="11" t="s">
        <v>66</v>
      </c>
      <c r="K112" s="10">
        <v>29362</v>
      </c>
      <c r="L112" s="10">
        <v>29362</v>
      </c>
      <c r="M112" s="11">
        <v>32829</v>
      </c>
      <c r="N112" s="13">
        <f>SUM(N113:N115)</f>
        <v>18086</v>
      </c>
      <c r="O112" s="11" t="s">
        <v>51</v>
      </c>
      <c r="P112" s="19" t="s">
        <v>192</v>
      </c>
      <c r="Q112" s="19" t="s">
        <v>190</v>
      </c>
      <c r="R112" s="16">
        <v>45838</v>
      </c>
      <c r="S112" s="19" t="s">
        <v>195</v>
      </c>
    </row>
    <row r="113" spans="1:19" x14ac:dyDescent="0.25">
      <c r="A113" s="2">
        <v>2025</v>
      </c>
      <c r="B113" s="3">
        <v>45748</v>
      </c>
      <c r="C113" s="3">
        <v>45838</v>
      </c>
      <c r="D113" s="17" t="s">
        <v>163</v>
      </c>
      <c r="E113" s="18" t="s">
        <v>164</v>
      </c>
      <c r="F113" s="2" t="s">
        <v>54</v>
      </c>
      <c r="G113" s="18" t="s">
        <v>292</v>
      </c>
      <c r="H113" s="18" t="s">
        <v>265</v>
      </c>
      <c r="I113" s="11" t="s">
        <v>55</v>
      </c>
      <c r="J113" s="11" t="s">
        <v>66</v>
      </c>
      <c r="K113" s="10">
        <v>7241</v>
      </c>
      <c r="L113" s="10">
        <v>7500</v>
      </c>
      <c r="M113" s="11" t="s">
        <v>191</v>
      </c>
      <c r="N113" s="13">
        <v>2609</v>
      </c>
      <c r="O113" s="11" t="s">
        <v>51</v>
      </c>
      <c r="P113" s="19" t="s">
        <v>192</v>
      </c>
      <c r="Q113" s="19" t="s">
        <v>190</v>
      </c>
      <c r="R113" s="16">
        <v>45838</v>
      </c>
      <c r="S113" s="19" t="s">
        <v>195</v>
      </c>
    </row>
    <row r="114" spans="1:19" x14ac:dyDescent="0.25">
      <c r="A114" s="2">
        <v>2025</v>
      </c>
      <c r="B114" s="3">
        <v>45748</v>
      </c>
      <c r="C114" s="3">
        <v>45838</v>
      </c>
      <c r="D114" s="17" t="s">
        <v>165</v>
      </c>
      <c r="E114" s="18" t="s">
        <v>166</v>
      </c>
      <c r="F114" s="2" t="s">
        <v>54</v>
      </c>
      <c r="G114" s="18" t="s">
        <v>293</v>
      </c>
      <c r="H114" s="18" t="s">
        <v>266</v>
      </c>
      <c r="I114" s="11" t="s">
        <v>55</v>
      </c>
      <c r="J114" s="11" t="s">
        <v>66</v>
      </c>
      <c r="K114" s="10">
        <v>329</v>
      </c>
      <c r="L114" s="10">
        <v>329</v>
      </c>
      <c r="M114" s="11" t="s">
        <v>191</v>
      </c>
      <c r="N114" s="13">
        <v>129</v>
      </c>
      <c r="O114" s="11" t="s">
        <v>51</v>
      </c>
      <c r="P114" s="19" t="s">
        <v>192</v>
      </c>
      <c r="Q114" s="19" t="s">
        <v>190</v>
      </c>
      <c r="R114" s="16">
        <v>45838</v>
      </c>
      <c r="S114" s="19" t="s">
        <v>195</v>
      </c>
    </row>
    <row r="115" spans="1:19" x14ac:dyDescent="0.25">
      <c r="A115" s="2">
        <v>2025</v>
      </c>
      <c r="B115" s="3">
        <v>45748</v>
      </c>
      <c r="C115" s="3">
        <v>45838</v>
      </c>
      <c r="D115" s="17" t="s">
        <v>167</v>
      </c>
      <c r="E115" s="18" t="s">
        <v>294</v>
      </c>
      <c r="F115" s="2" t="s">
        <v>54</v>
      </c>
      <c r="G115" s="18" t="s">
        <v>267</v>
      </c>
      <c r="H115" s="18" t="s">
        <v>268</v>
      </c>
      <c r="I115" s="11" t="s">
        <v>55</v>
      </c>
      <c r="J115" s="11" t="s">
        <v>66</v>
      </c>
      <c r="K115" s="10">
        <v>21792</v>
      </c>
      <c r="L115" s="10">
        <v>25000</v>
      </c>
      <c r="M115" s="11" t="s">
        <v>191</v>
      </c>
      <c r="N115" s="13">
        <v>15348</v>
      </c>
      <c r="O115" s="11" t="s">
        <v>51</v>
      </c>
      <c r="P115" s="19" t="s">
        <v>192</v>
      </c>
      <c r="Q115" s="19" t="s">
        <v>190</v>
      </c>
      <c r="R115" s="16">
        <v>45838</v>
      </c>
      <c r="S115" s="19" t="s">
        <v>195</v>
      </c>
    </row>
  </sheetData>
  <autoFilter ref="A7:T7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115" xr:uid="{00000000-0002-0000-0000-000000000000}">
      <formula1>Hidden_114</formula1>
    </dataValidation>
  </dataValidations>
  <pageMargins left="0.7" right="0.7" top="1.0104166666666667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2024-12-05T17:42:38Z</cp:lastPrinted>
  <dcterms:created xsi:type="dcterms:W3CDTF">2024-03-15T17:18:59Z</dcterms:created>
  <dcterms:modified xsi:type="dcterms:W3CDTF">2025-08-15T16:40:35Z</dcterms:modified>
</cp:coreProperties>
</file>